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20" windowWidth="24120" windowHeight="11505"/>
  </bookViews>
  <sheets>
    <sheet name="County" sheetId="5" r:id="rId1"/>
  </sheets>
  <calcPr calcId="145621"/>
</workbook>
</file>

<file path=xl/calcChain.xml><?xml version="1.0" encoding="utf-8"?>
<calcChain xmlns="http://schemas.openxmlformats.org/spreadsheetml/2006/main">
  <c r="H11" i="5" l="1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H10" i="5" s="1"/>
  <c r="G9" i="5"/>
  <c r="H9" i="5" s="1"/>
  <c r="G8" i="5"/>
  <c r="H8" i="5" s="1"/>
  <c r="G7" i="5"/>
  <c r="H7" i="5" s="1"/>
  <c r="G6" i="5"/>
  <c r="H6" i="5" s="1"/>
  <c r="H73" i="5" l="1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</calcChain>
</file>

<file path=xl/sharedStrings.xml><?xml version="1.0" encoding="utf-8"?>
<sst xmlns="http://schemas.openxmlformats.org/spreadsheetml/2006/main" count="150" uniqueCount="76">
  <si>
    <t>Connecticut</t>
  </si>
  <si>
    <t>Maine</t>
  </si>
  <si>
    <t>Massachusetts</t>
  </si>
  <si>
    <t>New Hampshire</t>
  </si>
  <si>
    <t>Rhode Island</t>
  </si>
  <si>
    <t>Vermont</t>
  </si>
  <si>
    <t>County</t>
  </si>
  <si>
    <t>State</t>
  </si>
  <si>
    <t>Fairfield County</t>
  </si>
  <si>
    <t>Hartford County</t>
  </si>
  <si>
    <t>Litchfield County</t>
  </si>
  <si>
    <t>Middlesex County</t>
  </si>
  <si>
    <t>New Haven County</t>
  </si>
  <si>
    <t>New London County</t>
  </si>
  <si>
    <t>Tolland County</t>
  </si>
  <si>
    <t>Windham County</t>
  </si>
  <si>
    <t>Androscoggin County</t>
  </si>
  <si>
    <t>Aroostook County</t>
  </si>
  <si>
    <t>Cumberland County</t>
  </si>
  <si>
    <t>Franklin County</t>
  </si>
  <si>
    <t>Hancock County</t>
  </si>
  <si>
    <t>Kennebec County</t>
  </si>
  <si>
    <t>Knox County</t>
  </si>
  <si>
    <t>Lincoln County</t>
  </si>
  <si>
    <t>Oxford County</t>
  </si>
  <si>
    <t>Penobscot County</t>
  </si>
  <si>
    <t>Sagadahoc County</t>
  </si>
  <si>
    <t>Somerset County</t>
  </si>
  <si>
    <t>Waldo County</t>
  </si>
  <si>
    <t>Washington County</t>
  </si>
  <si>
    <t>York County</t>
  </si>
  <si>
    <t>Barnstable County</t>
  </si>
  <si>
    <t>Berkshire County</t>
  </si>
  <si>
    <t>Bristol County</t>
  </si>
  <si>
    <t>Essex County</t>
  </si>
  <si>
    <t>Hampden County</t>
  </si>
  <si>
    <t>Hampshire County</t>
  </si>
  <si>
    <t>Norfolk County</t>
  </si>
  <si>
    <t>Plymouth County</t>
  </si>
  <si>
    <t>Suffolk County</t>
  </si>
  <si>
    <t>Worcester County</t>
  </si>
  <si>
    <t>Belknap County</t>
  </si>
  <si>
    <t>Carroll County</t>
  </si>
  <si>
    <t>Cheshire County</t>
  </si>
  <si>
    <t>Coos County</t>
  </si>
  <si>
    <t>Grafton County</t>
  </si>
  <si>
    <t>Hillsborough County</t>
  </si>
  <si>
    <t>Merrimack County</t>
  </si>
  <si>
    <t>Rockingham County</t>
  </si>
  <si>
    <t>Strafford County</t>
  </si>
  <si>
    <t>Sullivan County</t>
  </si>
  <si>
    <t>Kent County</t>
  </si>
  <si>
    <t>Newport County</t>
  </si>
  <si>
    <t>Providence County</t>
  </si>
  <si>
    <t>Addison County</t>
  </si>
  <si>
    <t>Bennington County</t>
  </si>
  <si>
    <t>Caledonia County</t>
  </si>
  <si>
    <t>Chittenden County</t>
  </si>
  <si>
    <t>Lamoille County</t>
  </si>
  <si>
    <t>Orange County</t>
  </si>
  <si>
    <t>Orleans County</t>
  </si>
  <si>
    <t>Rutland County</t>
  </si>
  <si>
    <t>Windsor County</t>
  </si>
  <si>
    <t>Number of Households -  2009</t>
  </si>
  <si>
    <t>Number of Households - 2011</t>
  </si>
  <si>
    <t>Number of SNAP Households - 2011</t>
  </si>
  <si>
    <t>Change in Number of SNAP Households - 2009 to 2011</t>
  </si>
  <si>
    <t>Percent Change in Number of SNAP Households - 2009 to 2011</t>
  </si>
  <si>
    <t>by Kaili Mauricio, Federal Reserve Bank of Boston</t>
  </si>
  <si>
    <t xml:space="preserve">Source: </t>
  </si>
  <si>
    <t>American Community Survey three-year estimates, 2007-2009 and 2009-2011.</t>
  </si>
  <si>
    <t>Use of Food Stamps</t>
  </si>
  <si>
    <r>
      <rPr>
        <i/>
        <sz val="11"/>
        <color theme="1"/>
        <rFont val="Calibri"/>
        <family val="2"/>
        <scheme val="minor"/>
      </rPr>
      <t>Communties &amp; Banking</t>
    </r>
    <r>
      <rPr>
        <sz val="11"/>
        <color theme="1"/>
        <rFont val="Calibri"/>
        <family val="2"/>
        <scheme val="minor"/>
      </rPr>
      <t>, Spring 2013</t>
    </r>
  </si>
  <si>
    <t>all</t>
  </si>
  <si>
    <t>Number of SNAP* Households - 2009</t>
  </si>
  <si>
    <t>* SNAP: Supplemental Nutrition Assistance Program.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</si>
</sst>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10" fontId="0" fillId="0" borderId="0" xfId="1" applyNumberFormat="1" applyFont="1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workbookViewId="0">
      <selection activeCell="C4" sqref="C4"/>
    </sheetView>
  </sheetViews>
  <sheetFormatPr defaultRowHeight="15" x14ac:dyDescent="0.25"/>
  <cols>
    <col min="1" max="1" width="20" bestFit="1" customWidth="1"/>
    <col min="2" max="2" width="19.140625" bestFit="1" customWidth="1"/>
    <col min="3" max="3" width="25.140625" customWidth="1"/>
    <col min="4" max="4" width="19" customWidth="1"/>
    <col min="5" max="5" width="17.42578125" customWidth="1"/>
    <col min="6" max="6" width="16.7109375" customWidth="1"/>
    <col min="7" max="7" width="22.42578125" customWidth="1"/>
    <col min="8" max="8" width="18.42578125" customWidth="1"/>
  </cols>
  <sheetData>
    <row r="1" spans="1:8" x14ac:dyDescent="0.25">
      <c r="A1" s="2" t="s">
        <v>71</v>
      </c>
    </row>
    <row r="2" spans="1:8" x14ac:dyDescent="0.25">
      <c r="A2" t="s">
        <v>68</v>
      </c>
    </row>
    <row r="3" spans="1:8" x14ac:dyDescent="0.25">
      <c r="A3" t="s">
        <v>72</v>
      </c>
    </row>
    <row r="4" spans="1:8" x14ac:dyDescent="0.25">
      <c r="A4" s="2"/>
      <c r="C4" s="3"/>
      <c r="D4" s="2"/>
    </row>
    <row r="5" spans="1:8" ht="60" x14ac:dyDescent="0.25">
      <c r="A5" s="4" t="s">
        <v>6</v>
      </c>
      <c r="B5" s="4" t="s">
        <v>7</v>
      </c>
      <c r="C5" s="4" t="s">
        <v>63</v>
      </c>
      <c r="D5" s="4" t="s">
        <v>74</v>
      </c>
      <c r="E5" s="4" t="s">
        <v>64</v>
      </c>
      <c r="F5" s="4" t="s">
        <v>65</v>
      </c>
      <c r="G5" s="4" t="s">
        <v>66</v>
      </c>
      <c r="H5" s="4" t="s">
        <v>67</v>
      </c>
    </row>
    <row r="6" spans="1:8" x14ac:dyDescent="0.25">
      <c r="A6" t="s">
        <v>73</v>
      </c>
      <c r="B6" t="s">
        <v>0</v>
      </c>
      <c r="C6">
        <v>1326092</v>
      </c>
      <c r="D6">
        <v>89728</v>
      </c>
      <c r="E6">
        <v>1359404</v>
      </c>
      <c r="F6">
        <v>133112</v>
      </c>
      <c r="G6">
        <f>F6-D6</f>
        <v>43384</v>
      </c>
      <c r="H6" s="1">
        <f>G6/D6</f>
        <v>0.48350570613409416</v>
      </c>
    </row>
    <row r="7" spans="1:8" x14ac:dyDescent="0.25">
      <c r="A7" t="s">
        <v>73</v>
      </c>
      <c r="B7" t="s">
        <v>1</v>
      </c>
      <c r="C7">
        <v>534387</v>
      </c>
      <c r="D7">
        <v>71471</v>
      </c>
      <c r="E7">
        <v>546450</v>
      </c>
      <c r="F7">
        <v>86756</v>
      </c>
      <c r="G7">
        <f>F7-D7</f>
        <v>15285</v>
      </c>
      <c r="H7" s="1">
        <f>G7/D7</f>
        <v>0.21386296539855326</v>
      </c>
    </row>
    <row r="8" spans="1:8" x14ac:dyDescent="0.25">
      <c r="A8" t="s">
        <v>73</v>
      </c>
      <c r="B8" t="s">
        <v>2</v>
      </c>
      <c r="C8">
        <v>2461136</v>
      </c>
      <c r="D8">
        <v>193948</v>
      </c>
      <c r="E8">
        <v>2518102</v>
      </c>
      <c r="F8">
        <v>277836</v>
      </c>
      <c r="G8">
        <f>F8-D8</f>
        <v>83888</v>
      </c>
      <c r="H8" s="1">
        <f>G8/D8</f>
        <v>0.43252830655639657</v>
      </c>
    </row>
    <row r="9" spans="1:8" x14ac:dyDescent="0.25">
      <c r="A9" t="s">
        <v>73</v>
      </c>
      <c r="B9" t="s">
        <v>3</v>
      </c>
      <c r="C9">
        <v>503120</v>
      </c>
      <c r="D9">
        <v>27867</v>
      </c>
      <c r="E9">
        <v>517321</v>
      </c>
      <c r="F9">
        <v>40015</v>
      </c>
      <c r="G9">
        <f t="shared" ref="G9:G72" si="0">F9-D9</f>
        <v>12148</v>
      </c>
      <c r="H9" s="1">
        <f>G9/D9</f>
        <v>0.43592779990669966</v>
      </c>
    </row>
    <row r="10" spans="1:8" x14ac:dyDescent="0.25">
      <c r="A10" t="s">
        <v>73</v>
      </c>
      <c r="B10" t="s">
        <v>4</v>
      </c>
      <c r="C10">
        <v>402882</v>
      </c>
      <c r="D10">
        <v>33482</v>
      </c>
      <c r="E10">
        <v>409959</v>
      </c>
      <c r="F10">
        <v>53361</v>
      </c>
      <c r="G10">
        <f t="shared" si="0"/>
        <v>19879</v>
      </c>
      <c r="H10" s="1">
        <f>G10/D10</f>
        <v>0.59372199988053287</v>
      </c>
    </row>
    <row r="11" spans="1:8" x14ac:dyDescent="0.25">
      <c r="A11" t="s">
        <v>73</v>
      </c>
      <c r="B11" t="s">
        <v>5</v>
      </c>
      <c r="C11">
        <v>245016</v>
      </c>
      <c r="D11">
        <v>22730</v>
      </c>
      <c r="E11">
        <v>251963</v>
      </c>
      <c r="F11">
        <v>31977</v>
      </c>
      <c r="G11">
        <f t="shared" si="0"/>
        <v>9247</v>
      </c>
      <c r="H11" s="1">
        <f>G11/D11</f>
        <v>0.4068191816981962</v>
      </c>
    </row>
    <row r="12" spans="1:8" x14ac:dyDescent="0.25">
      <c r="A12" t="s">
        <v>8</v>
      </c>
      <c r="B12" t="s">
        <v>0</v>
      </c>
      <c r="C12">
        <v>325639</v>
      </c>
      <c r="D12">
        <v>15817</v>
      </c>
      <c r="E12">
        <v>332735</v>
      </c>
      <c r="F12">
        <v>24304</v>
      </c>
      <c r="G12">
        <f t="shared" si="0"/>
        <v>8487</v>
      </c>
      <c r="H12" s="1">
        <f>G12/D12</f>
        <v>0.53657457166340017</v>
      </c>
    </row>
    <row r="13" spans="1:8" x14ac:dyDescent="0.25">
      <c r="A13" t="s">
        <v>9</v>
      </c>
      <c r="B13" t="s">
        <v>0</v>
      </c>
      <c r="C13">
        <v>339862</v>
      </c>
      <c r="D13">
        <v>30590</v>
      </c>
      <c r="E13">
        <v>348885</v>
      </c>
      <c r="F13">
        <v>41776</v>
      </c>
      <c r="G13">
        <f t="shared" si="0"/>
        <v>11186</v>
      </c>
      <c r="H13" s="1">
        <f>G13/D13</f>
        <v>0.36567505720823801</v>
      </c>
    </row>
    <row r="14" spans="1:8" x14ac:dyDescent="0.25">
      <c r="A14" t="s">
        <v>10</v>
      </c>
      <c r="B14" t="s">
        <v>0</v>
      </c>
      <c r="C14">
        <v>73596</v>
      </c>
      <c r="D14">
        <v>2707</v>
      </c>
      <c r="E14">
        <v>76168</v>
      </c>
      <c r="F14">
        <v>4352</v>
      </c>
      <c r="G14">
        <f t="shared" si="0"/>
        <v>1645</v>
      </c>
      <c r="H14" s="1">
        <f>G14/D14</f>
        <v>0.60768378278537127</v>
      </c>
    </row>
    <row r="15" spans="1:8" x14ac:dyDescent="0.25">
      <c r="A15" t="s">
        <v>11</v>
      </c>
      <c r="B15" t="s">
        <v>0</v>
      </c>
      <c r="C15">
        <v>65795</v>
      </c>
      <c r="D15">
        <v>2303</v>
      </c>
      <c r="E15">
        <v>65932</v>
      </c>
      <c r="F15">
        <v>3274</v>
      </c>
      <c r="G15">
        <f t="shared" si="0"/>
        <v>971</v>
      </c>
      <c r="H15" s="1">
        <f>G15/D15</f>
        <v>0.42162396873643077</v>
      </c>
    </row>
    <row r="16" spans="1:8" x14ac:dyDescent="0.25">
      <c r="A16" t="s">
        <v>12</v>
      </c>
      <c r="B16" t="s">
        <v>0</v>
      </c>
      <c r="C16">
        <v>321528</v>
      </c>
      <c r="D16">
        <v>26237</v>
      </c>
      <c r="E16">
        <v>329691</v>
      </c>
      <c r="F16">
        <v>40453</v>
      </c>
      <c r="G16">
        <f t="shared" si="0"/>
        <v>14216</v>
      </c>
      <c r="H16" s="1">
        <f>G16/D16</f>
        <v>0.54183023973777489</v>
      </c>
    </row>
    <row r="17" spans="1:8" x14ac:dyDescent="0.25">
      <c r="A17" t="s">
        <v>13</v>
      </c>
      <c r="B17" t="s">
        <v>0</v>
      </c>
      <c r="C17">
        <v>103771</v>
      </c>
      <c r="D17">
        <v>6467</v>
      </c>
      <c r="E17">
        <v>107486</v>
      </c>
      <c r="F17">
        <v>10495</v>
      </c>
      <c r="G17">
        <f t="shared" si="0"/>
        <v>4028</v>
      </c>
      <c r="H17" s="1">
        <f>G17/D17</f>
        <v>0.62285449203649301</v>
      </c>
    </row>
    <row r="18" spans="1:8" x14ac:dyDescent="0.25">
      <c r="A18" t="s">
        <v>14</v>
      </c>
      <c r="B18" t="s">
        <v>0</v>
      </c>
      <c r="C18">
        <v>53418</v>
      </c>
      <c r="D18">
        <v>1774</v>
      </c>
      <c r="E18">
        <v>54463</v>
      </c>
      <c r="F18">
        <v>2669</v>
      </c>
      <c r="G18">
        <f t="shared" si="0"/>
        <v>895</v>
      </c>
      <c r="H18" s="1">
        <f>G18/D18</f>
        <v>0.50450958286358516</v>
      </c>
    </row>
    <row r="19" spans="1:8" x14ac:dyDescent="0.25">
      <c r="A19" t="s">
        <v>15</v>
      </c>
      <c r="B19" t="s">
        <v>0</v>
      </c>
      <c r="C19">
        <v>42483</v>
      </c>
      <c r="D19">
        <v>3833</v>
      </c>
      <c r="E19">
        <v>44044</v>
      </c>
      <c r="F19">
        <v>5789</v>
      </c>
      <c r="G19">
        <f t="shared" si="0"/>
        <v>1956</v>
      </c>
      <c r="H19" s="1">
        <f>G19/D19</f>
        <v>0.51030524393425514</v>
      </c>
    </row>
    <row r="20" spans="1:8" x14ac:dyDescent="0.25">
      <c r="A20" t="s">
        <v>16</v>
      </c>
      <c r="B20" t="s">
        <v>1</v>
      </c>
      <c r="C20">
        <v>43575</v>
      </c>
      <c r="D20">
        <v>7123</v>
      </c>
      <c r="E20">
        <v>44113</v>
      </c>
      <c r="F20">
        <v>9324</v>
      </c>
      <c r="G20">
        <f t="shared" si="0"/>
        <v>2201</v>
      </c>
      <c r="H20" s="1">
        <f>G20/D20</f>
        <v>0.30899901726800505</v>
      </c>
    </row>
    <row r="21" spans="1:8" x14ac:dyDescent="0.25">
      <c r="A21" t="s">
        <v>17</v>
      </c>
      <c r="B21" t="s">
        <v>1</v>
      </c>
      <c r="C21">
        <v>30660</v>
      </c>
      <c r="D21">
        <v>6049</v>
      </c>
      <c r="E21">
        <v>30607</v>
      </c>
      <c r="F21">
        <v>6953</v>
      </c>
      <c r="G21">
        <f t="shared" si="0"/>
        <v>904</v>
      </c>
      <c r="H21" s="1">
        <f>G21/D21</f>
        <v>0.14944618945280211</v>
      </c>
    </row>
    <row r="22" spans="1:8" x14ac:dyDescent="0.25">
      <c r="A22" t="s">
        <v>18</v>
      </c>
      <c r="B22" t="s">
        <v>1</v>
      </c>
      <c r="C22">
        <v>114149</v>
      </c>
      <c r="D22">
        <v>11280</v>
      </c>
      <c r="E22">
        <v>117130</v>
      </c>
      <c r="F22">
        <v>13566</v>
      </c>
      <c r="G22">
        <f t="shared" si="0"/>
        <v>2286</v>
      </c>
      <c r="H22" s="1">
        <f>G22/D22</f>
        <v>0.20265957446808511</v>
      </c>
    </row>
    <row r="23" spans="1:8" x14ac:dyDescent="0.25">
      <c r="A23" t="s">
        <v>19</v>
      </c>
      <c r="B23" t="s">
        <v>1</v>
      </c>
      <c r="C23">
        <v>11826</v>
      </c>
      <c r="D23">
        <v>2311</v>
      </c>
      <c r="E23">
        <v>11995</v>
      </c>
      <c r="F23">
        <v>2096</v>
      </c>
      <c r="G23">
        <f t="shared" si="0"/>
        <v>-215</v>
      </c>
      <c r="H23" s="1">
        <f>G23/D23</f>
        <v>-9.3033318909562956E-2</v>
      </c>
    </row>
    <row r="24" spans="1:8" x14ac:dyDescent="0.25">
      <c r="A24" t="s">
        <v>20</v>
      </c>
      <c r="B24" t="s">
        <v>1</v>
      </c>
      <c r="C24">
        <v>22075</v>
      </c>
      <c r="D24">
        <v>1941</v>
      </c>
      <c r="E24">
        <v>24141</v>
      </c>
      <c r="F24">
        <v>3055</v>
      </c>
      <c r="G24">
        <f t="shared" si="0"/>
        <v>1114</v>
      </c>
      <c r="H24" s="1">
        <f>G24/D24</f>
        <v>0.5739309634209171</v>
      </c>
    </row>
    <row r="25" spans="1:8" x14ac:dyDescent="0.25">
      <c r="A25" t="s">
        <v>21</v>
      </c>
      <c r="B25" t="s">
        <v>1</v>
      </c>
      <c r="C25">
        <v>50557</v>
      </c>
      <c r="D25">
        <v>7418</v>
      </c>
      <c r="E25">
        <v>51923</v>
      </c>
      <c r="F25">
        <v>9308</v>
      </c>
      <c r="G25">
        <f t="shared" si="0"/>
        <v>1890</v>
      </c>
      <c r="H25" s="1">
        <f>G25/D25</f>
        <v>0.25478565651118901</v>
      </c>
    </row>
    <row r="26" spans="1:8" x14ac:dyDescent="0.25">
      <c r="A26" t="s">
        <v>22</v>
      </c>
      <c r="B26" t="s">
        <v>1</v>
      </c>
      <c r="C26">
        <v>16731</v>
      </c>
      <c r="D26">
        <v>2371</v>
      </c>
      <c r="E26">
        <v>17147</v>
      </c>
      <c r="F26">
        <v>2383</v>
      </c>
      <c r="G26">
        <f t="shared" si="0"/>
        <v>12</v>
      </c>
      <c r="H26" s="1">
        <f>G26/D26</f>
        <v>5.0611556305356388E-3</v>
      </c>
    </row>
    <row r="27" spans="1:8" x14ac:dyDescent="0.25">
      <c r="A27" t="s">
        <v>23</v>
      </c>
      <c r="B27" t="s">
        <v>1</v>
      </c>
      <c r="C27">
        <v>14682</v>
      </c>
      <c r="D27">
        <v>1044</v>
      </c>
      <c r="E27">
        <v>14939</v>
      </c>
      <c r="F27">
        <v>1349</v>
      </c>
      <c r="G27">
        <f t="shared" si="0"/>
        <v>305</v>
      </c>
      <c r="H27" s="1">
        <f>G27/D27</f>
        <v>0.29214559386973182</v>
      </c>
    </row>
    <row r="28" spans="1:8" x14ac:dyDescent="0.25">
      <c r="A28" t="s">
        <v>24</v>
      </c>
      <c r="B28" t="s">
        <v>1</v>
      </c>
      <c r="C28">
        <v>23056</v>
      </c>
      <c r="D28">
        <v>4092</v>
      </c>
      <c r="E28">
        <v>23622</v>
      </c>
      <c r="F28">
        <v>4665</v>
      </c>
      <c r="G28">
        <f t="shared" si="0"/>
        <v>573</v>
      </c>
      <c r="H28" s="1">
        <f>G28/D28</f>
        <v>0.14002932551319647</v>
      </c>
    </row>
    <row r="29" spans="1:8" x14ac:dyDescent="0.25">
      <c r="A29" t="s">
        <v>25</v>
      </c>
      <c r="B29" t="s">
        <v>1</v>
      </c>
      <c r="C29">
        <v>61705</v>
      </c>
      <c r="D29">
        <v>9439</v>
      </c>
      <c r="E29">
        <v>62698</v>
      </c>
      <c r="F29">
        <v>11413</v>
      </c>
      <c r="G29">
        <f t="shared" si="0"/>
        <v>1974</v>
      </c>
      <c r="H29" s="1">
        <f>G29/D29</f>
        <v>0.20913232333933679</v>
      </c>
    </row>
    <row r="30" spans="1:8" x14ac:dyDescent="0.25">
      <c r="A30" t="s">
        <v>26</v>
      </c>
      <c r="B30" t="s">
        <v>1</v>
      </c>
      <c r="C30">
        <v>14645</v>
      </c>
      <c r="D30">
        <v>1183</v>
      </c>
      <c r="E30">
        <v>14834</v>
      </c>
      <c r="F30">
        <v>1731</v>
      </c>
      <c r="G30">
        <f t="shared" si="0"/>
        <v>548</v>
      </c>
      <c r="H30" s="1">
        <f>G30/D30</f>
        <v>0.463229078613694</v>
      </c>
    </row>
    <row r="31" spans="1:8" x14ac:dyDescent="0.25">
      <c r="A31" t="s">
        <v>27</v>
      </c>
      <c r="B31" t="s">
        <v>1</v>
      </c>
      <c r="C31">
        <v>20848</v>
      </c>
      <c r="D31">
        <v>4328</v>
      </c>
      <c r="E31">
        <v>22219</v>
      </c>
      <c r="F31">
        <v>5126</v>
      </c>
      <c r="G31">
        <f t="shared" si="0"/>
        <v>798</v>
      </c>
      <c r="H31" s="1">
        <f>G31/D31</f>
        <v>0.18438077634011091</v>
      </c>
    </row>
    <row r="32" spans="1:8" x14ac:dyDescent="0.25">
      <c r="A32" t="s">
        <v>28</v>
      </c>
      <c r="B32" t="s">
        <v>1</v>
      </c>
      <c r="C32">
        <v>15437</v>
      </c>
      <c r="D32">
        <v>2133</v>
      </c>
      <c r="E32">
        <v>16357</v>
      </c>
      <c r="F32">
        <v>2855</v>
      </c>
      <c r="G32">
        <f t="shared" si="0"/>
        <v>722</v>
      </c>
      <c r="H32" s="1">
        <f>G32/D32</f>
        <v>0.33849038912330054</v>
      </c>
    </row>
    <row r="33" spans="1:8" x14ac:dyDescent="0.25">
      <c r="A33" t="s">
        <v>29</v>
      </c>
      <c r="B33" t="s">
        <v>1</v>
      </c>
      <c r="C33">
        <v>14326</v>
      </c>
      <c r="D33">
        <v>2959</v>
      </c>
      <c r="E33">
        <v>14350</v>
      </c>
      <c r="F33">
        <v>3425</v>
      </c>
      <c r="G33">
        <f t="shared" si="0"/>
        <v>466</v>
      </c>
      <c r="H33" s="1">
        <f>G33/D33</f>
        <v>0.15748563703954038</v>
      </c>
    </row>
    <row r="34" spans="1:8" x14ac:dyDescent="0.25">
      <c r="A34" t="s">
        <v>30</v>
      </c>
      <c r="B34" t="s">
        <v>1</v>
      </c>
      <c r="C34">
        <v>80115</v>
      </c>
      <c r="D34">
        <v>7800</v>
      </c>
      <c r="E34">
        <v>80375</v>
      </c>
      <c r="F34">
        <v>9507</v>
      </c>
      <c r="G34">
        <f t="shared" si="0"/>
        <v>1707</v>
      </c>
      <c r="H34" s="1">
        <f>G34/D34</f>
        <v>0.21884615384615386</v>
      </c>
    </row>
    <row r="35" spans="1:8" x14ac:dyDescent="0.25">
      <c r="A35" t="s">
        <v>31</v>
      </c>
      <c r="B35" t="s">
        <v>2</v>
      </c>
      <c r="C35">
        <v>96126</v>
      </c>
      <c r="D35">
        <v>3615</v>
      </c>
      <c r="E35">
        <v>96726</v>
      </c>
      <c r="F35">
        <v>6706</v>
      </c>
      <c r="G35">
        <f t="shared" si="0"/>
        <v>3091</v>
      </c>
      <c r="H35" s="1">
        <f>G35/D35</f>
        <v>0.85504840940525584</v>
      </c>
    </row>
    <row r="36" spans="1:8" x14ac:dyDescent="0.25">
      <c r="A36" t="s">
        <v>32</v>
      </c>
      <c r="B36" t="s">
        <v>2</v>
      </c>
      <c r="C36">
        <v>55525</v>
      </c>
      <c r="D36">
        <v>5485</v>
      </c>
      <c r="E36">
        <v>55338</v>
      </c>
      <c r="F36">
        <v>7553</v>
      </c>
      <c r="G36">
        <f t="shared" si="0"/>
        <v>2068</v>
      </c>
      <c r="H36" s="1">
        <f>G36/D36</f>
        <v>0.377028258887876</v>
      </c>
    </row>
    <row r="37" spans="1:8" x14ac:dyDescent="0.25">
      <c r="A37" t="s">
        <v>33</v>
      </c>
      <c r="B37" t="s">
        <v>2</v>
      </c>
      <c r="C37">
        <v>206925</v>
      </c>
      <c r="D37">
        <v>21555</v>
      </c>
      <c r="E37">
        <v>209980</v>
      </c>
      <c r="F37">
        <v>30088</v>
      </c>
      <c r="G37">
        <f t="shared" si="0"/>
        <v>8533</v>
      </c>
      <c r="H37" s="1">
        <f>G37/D37</f>
        <v>0.39587102760380422</v>
      </c>
    </row>
    <row r="38" spans="1:8" x14ac:dyDescent="0.25">
      <c r="A38" t="s">
        <v>34</v>
      </c>
      <c r="B38" t="s">
        <v>2</v>
      </c>
      <c r="C38">
        <v>277339</v>
      </c>
      <c r="D38">
        <v>23280</v>
      </c>
      <c r="E38">
        <v>286251</v>
      </c>
      <c r="F38">
        <v>33945</v>
      </c>
      <c r="G38">
        <f t="shared" si="0"/>
        <v>10665</v>
      </c>
      <c r="H38" s="1">
        <f>G38/D38</f>
        <v>0.45811855670103091</v>
      </c>
    </row>
    <row r="39" spans="1:8" x14ac:dyDescent="0.25">
      <c r="A39" t="s">
        <v>19</v>
      </c>
      <c r="B39" t="s">
        <v>2</v>
      </c>
      <c r="C39">
        <v>29929</v>
      </c>
      <c r="D39">
        <v>2756</v>
      </c>
      <c r="E39">
        <v>30604</v>
      </c>
      <c r="F39">
        <v>4029</v>
      </c>
      <c r="G39">
        <f t="shared" si="0"/>
        <v>1273</v>
      </c>
      <c r="H39" s="1">
        <f>G39/D39</f>
        <v>0.4619013062409289</v>
      </c>
    </row>
    <row r="40" spans="1:8" x14ac:dyDescent="0.25">
      <c r="A40" t="s">
        <v>35</v>
      </c>
      <c r="B40" t="s">
        <v>2</v>
      </c>
      <c r="C40">
        <v>176486</v>
      </c>
      <c r="D40">
        <v>29148</v>
      </c>
      <c r="E40">
        <v>178831</v>
      </c>
      <c r="F40">
        <v>38012</v>
      </c>
      <c r="G40">
        <f t="shared" si="0"/>
        <v>8864</v>
      </c>
      <c r="H40" s="1">
        <f>G40/D40</f>
        <v>0.3041031974749554</v>
      </c>
    </row>
    <row r="41" spans="1:8" x14ac:dyDescent="0.25">
      <c r="A41" t="s">
        <v>36</v>
      </c>
      <c r="B41" t="s">
        <v>2</v>
      </c>
      <c r="C41">
        <v>58457</v>
      </c>
      <c r="D41">
        <v>3267</v>
      </c>
      <c r="E41">
        <v>59083</v>
      </c>
      <c r="F41">
        <v>4882</v>
      </c>
      <c r="G41">
        <f t="shared" si="0"/>
        <v>1615</v>
      </c>
      <c r="H41" s="1">
        <f>G41/D41</f>
        <v>0.49433731251913071</v>
      </c>
    </row>
    <row r="42" spans="1:8" x14ac:dyDescent="0.25">
      <c r="A42" t="s">
        <v>11</v>
      </c>
      <c r="B42" t="s">
        <v>2</v>
      </c>
      <c r="C42">
        <v>563743</v>
      </c>
      <c r="D42">
        <v>26488</v>
      </c>
      <c r="E42">
        <v>578681</v>
      </c>
      <c r="F42">
        <v>36794</v>
      </c>
      <c r="G42">
        <f t="shared" si="0"/>
        <v>10306</v>
      </c>
      <c r="H42" s="1">
        <f>G42/D42</f>
        <v>0.38908184838417398</v>
      </c>
    </row>
    <row r="43" spans="1:8" x14ac:dyDescent="0.25">
      <c r="A43" t="s">
        <v>37</v>
      </c>
      <c r="B43" t="s">
        <v>2</v>
      </c>
      <c r="C43">
        <v>252352</v>
      </c>
      <c r="D43">
        <v>9334</v>
      </c>
      <c r="E43">
        <v>256615</v>
      </c>
      <c r="F43">
        <v>14278</v>
      </c>
      <c r="G43">
        <f t="shared" si="0"/>
        <v>4944</v>
      </c>
      <c r="H43" s="1">
        <f>G43/D43</f>
        <v>0.52967645168202271</v>
      </c>
    </row>
    <row r="44" spans="1:8" x14ac:dyDescent="0.25">
      <c r="A44" t="s">
        <v>38</v>
      </c>
      <c r="B44" t="s">
        <v>2</v>
      </c>
      <c r="C44">
        <v>174080</v>
      </c>
      <c r="D44">
        <v>9880</v>
      </c>
      <c r="E44">
        <v>179786</v>
      </c>
      <c r="F44">
        <v>15914</v>
      </c>
      <c r="G44">
        <f t="shared" si="0"/>
        <v>6034</v>
      </c>
      <c r="H44" s="1">
        <f>G44/D44</f>
        <v>0.61072874493927121</v>
      </c>
    </row>
    <row r="45" spans="1:8" x14ac:dyDescent="0.25">
      <c r="A45" t="s">
        <v>39</v>
      </c>
      <c r="B45" t="s">
        <v>2</v>
      </c>
      <c r="C45">
        <v>275405</v>
      </c>
      <c r="D45">
        <v>35651</v>
      </c>
      <c r="E45">
        <v>287487</v>
      </c>
      <c r="F45">
        <v>51086</v>
      </c>
      <c r="G45">
        <f t="shared" si="0"/>
        <v>15435</v>
      </c>
      <c r="H45" s="1">
        <f>G45/D45</f>
        <v>0.43294718240722563</v>
      </c>
    </row>
    <row r="46" spans="1:8" x14ac:dyDescent="0.25">
      <c r="A46" t="s">
        <v>40</v>
      </c>
      <c r="B46" t="s">
        <v>2</v>
      </c>
      <c r="C46">
        <v>294769</v>
      </c>
      <c r="D46">
        <v>23489</v>
      </c>
      <c r="E46">
        <v>298720</v>
      </c>
      <c r="F46">
        <v>34549</v>
      </c>
      <c r="G46">
        <f t="shared" si="0"/>
        <v>11060</v>
      </c>
      <c r="H46" s="1">
        <f>G46/D46</f>
        <v>0.47085869981693557</v>
      </c>
    </row>
    <row r="47" spans="1:8" x14ac:dyDescent="0.25">
      <c r="A47" t="s">
        <v>41</v>
      </c>
      <c r="B47" t="s">
        <v>3</v>
      </c>
      <c r="C47">
        <v>23686</v>
      </c>
      <c r="D47">
        <v>1163</v>
      </c>
      <c r="E47">
        <v>25461</v>
      </c>
      <c r="F47">
        <v>2063</v>
      </c>
      <c r="G47">
        <f t="shared" si="0"/>
        <v>900</v>
      </c>
      <c r="H47" s="1">
        <f>G47/D47</f>
        <v>0.7738607050730868</v>
      </c>
    </row>
    <row r="48" spans="1:8" x14ac:dyDescent="0.25">
      <c r="A48" t="s">
        <v>42</v>
      </c>
      <c r="B48" t="s">
        <v>3</v>
      </c>
      <c r="C48">
        <v>18925</v>
      </c>
      <c r="D48">
        <v>1305</v>
      </c>
      <c r="E48">
        <v>21075</v>
      </c>
      <c r="F48">
        <v>1584</v>
      </c>
      <c r="G48">
        <f t="shared" si="0"/>
        <v>279</v>
      </c>
      <c r="H48" s="1">
        <f>G48/D48</f>
        <v>0.21379310344827587</v>
      </c>
    </row>
    <row r="49" spans="1:8" x14ac:dyDescent="0.25">
      <c r="A49" t="s">
        <v>43</v>
      </c>
      <c r="B49" t="s">
        <v>3</v>
      </c>
      <c r="C49">
        <v>29279</v>
      </c>
      <c r="D49">
        <v>1908</v>
      </c>
      <c r="E49">
        <v>30396</v>
      </c>
      <c r="F49">
        <v>2944</v>
      </c>
      <c r="G49">
        <f t="shared" si="0"/>
        <v>1036</v>
      </c>
      <c r="H49" s="1">
        <f>G49/D49</f>
        <v>0.54297693920335433</v>
      </c>
    </row>
    <row r="50" spans="1:8" x14ac:dyDescent="0.25">
      <c r="A50" t="s">
        <v>44</v>
      </c>
      <c r="B50" t="s">
        <v>3</v>
      </c>
      <c r="C50">
        <v>14402</v>
      </c>
      <c r="D50">
        <v>1492</v>
      </c>
      <c r="E50">
        <v>14602</v>
      </c>
      <c r="F50">
        <v>1875</v>
      </c>
      <c r="G50">
        <f t="shared" si="0"/>
        <v>383</v>
      </c>
      <c r="H50" s="1">
        <f>G50/D50</f>
        <v>0.25670241286863271</v>
      </c>
    </row>
    <row r="51" spans="1:8" x14ac:dyDescent="0.25">
      <c r="A51" t="s">
        <v>45</v>
      </c>
      <c r="B51" t="s">
        <v>3</v>
      </c>
      <c r="C51">
        <v>32555</v>
      </c>
      <c r="D51">
        <v>1591</v>
      </c>
      <c r="E51">
        <v>34465</v>
      </c>
      <c r="F51">
        <v>2273</v>
      </c>
      <c r="G51">
        <f t="shared" si="0"/>
        <v>682</v>
      </c>
      <c r="H51" s="1">
        <f>G51/D51</f>
        <v>0.42866121935889379</v>
      </c>
    </row>
    <row r="52" spans="1:8" x14ac:dyDescent="0.25">
      <c r="A52" t="s">
        <v>46</v>
      </c>
      <c r="B52" t="s">
        <v>3</v>
      </c>
      <c r="C52">
        <v>150898</v>
      </c>
      <c r="D52">
        <v>9543</v>
      </c>
      <c r="E52">
        <v>153465</v>
      </c>
      <c r="F52">
        <v>12496</v>
      </c>
      <c r="G52">
        <f t="shared" si="0"/>
        <v>2953</v>
      </c>
      <c r="H52" s="1">
        <f>G52/D52</f>
        <v>0.30944147542701456</v>
      </c>
    </row>
    <row r="53" spans="1:8" x14ac:dyDescent="0.25">
      <c r="A53" t="s">
        <v>47</v>
      </c>
      <c r="B53" t="s">
        <v>3</v>
      </c>
      <c r="C53">
        <v>55712</v>
      </c>
      <c r="D53">
        <v>3598</v>
      </c>
      <c r="E53">
        <v>57295</v>
      </c>
      <c r="F53">
        <v>5060</v>
      </c>
      <c r="G53">
        <f t="shared" si="0"/>
        <v>1462</v>
      </c>
      <c r="H53" s="1">
        <f>G53/D53</f>
        <v>0.40633685380767093</v>
      </c>
    </row>
    <row r="54" spans="1:8" x14ac:dyDescent="0.25">
      <c r="A54" t="s">
        <v>48</v>
      </c>
      <c r="B54" t="s">
        <v>3</v>
      </c>
      <c r="C54">
        <v>113106</v>
      </c>
      <c r="D54">
        <v>3067</v>
      </c>
      <c r="E54">
        <v>115748</v>
      </c>
      <c r="F54">
        <v>4897</v>
      </c>
      <c r="G54">
        <f t="shared" si="0"/>
        <v>1830</v>
      </c>
      <c r="H54" s="1">
        <f>G54/D54</f>
        <v>0.59667427453537658</v>
      </c>
    </row>
    <row r="55" spans="1:8" x14ac:dyDescent="0.25">
      <c r="A55" t="s">
        <v>49</v>
      </c>
      <c r="B55" t="s">
        <v>3</v>
      </c>
      <c r="C55">
        <v>46591</v>
      </c>
      <c r="D55">
        <v>2948</v>
      </c>
      <c r="E55">
        <v>46682</v>
      </c>
      <c r="F55">
        <v>5333</v>
      </c>
      <c r="G55">
        <f t="shared" si="0"/>
        <v>2385</v>
      </c>
      <c r="H55" s="1">
        <f>G55/D55</f>
        <v>0.80902306648575306</v>
      </c>
    </row>
    <row r="56" spans="1:8" x14ac:dyDescent="0.25">
      <c r="A56" t="s">
        <v>50</v>
      </c>
      <c r="B56" t="s">
        <v>3</v>
      </c>
      <c r="C56">
        <v>17966</v>
      </c>
      <c r="D56">
        <v>1252</v>
      </c>
      <c r="E56">
        <v>18132</v>
      </c>
      <c r="F56">
        <v>1490</v>
      </c>
      <c r="G56">
        <f t="shared" si="0"/>
        <v>238</v>
      </c>
      <c r="H56" s="1">
        <f>G56/D56</f>
        <v>0.19009584664536741</v>
      </c>
    </row>
    <row r="57" spans="1:8" x14ac:dyDescent="0.25">
      <c r="A57" t="s">
        <v>33</v>
      </c>
      <c r="B57" t="s">
        <v>4</v>
      </c>
      <c r="C57">
        <v>18776</v>
      </c>
      <c r="D57">
        <v>731</v>
      </c>
      <c r="E57">
        <v>19470</v>
      </c>
      <c r="F57">
        <v>1801</v>
      </c>
      <c r="G57">
        <f t="shared" si="0"/>
        <v>1070</v>
      </c>
      <c r="H57" s="1">
        <f>G57/D57</f>
        <v>1.4637482900136798</v>
      </c>
    </row>
    <row r="58" spans="1:8" x14ac:dyDescent="0.25">
      <c r="A58" t="s">
        <v>51</v>
      </c>
      <c r="B58" t="s">
        <v>4</v>
      </c>
      <c r="C58">
        <v>68621</v>
      </c>
      <c r="D58">
        <v>3111</v>
      </c>
      <c r="E58">
        <v>68452</v>
      </c>
      <c r="F58">
        <v>5631</v>
      </c>
      <c r="G58">
        <f t="shared" si="0"/>
        <v>2520</v>
      </c>
      <c r="H58" s="1">
        <f>G58/D58</f>
        <v>0.81002892960462869</v>
      </c>
    </row>
    <row r="59" spans="1:8" x14ac:dyDescent="0.25">
      <c r="A59" t="s">
        <v>52</v>
      </c>
      <c r="B59" t="s">
        <v>4</v>
      </c>
      <c r="C59">
        <v>34111</v>
      </c>
      <c r="D59">
        <v>1319</v>
      </c>
      <c r="E59">
        <v>34888</v>
      </c>
      <c r="F59">
        <v>1972</v>
      </c>
      <c r="G59">
        <f t="shared" si="0"/>
        <v>653</v>
      </c>
      <c r="H59" s="1">
        <f>G59/D59</f>
        <v>0.49507202426080366</v>
      </c>
    </row>
    <row r="60" spans="1:8" x14ac:dyDescent="0.25">
      <c r="A60" t="s">
        <v>53</v>
      </c>
      <c r="B60" t="s">
        <v>4</v>
      </c>
      <c r="C60">
        <v>233075</v>
      </c>
      <c r="D60">
        <v>26960</v>
      </c>
      <c r="E60">
        <v>238115</v>
      </c>
      <c r="F60">
        <v>41247</v>
      </c>
      <c r="G60">
        <f t="shared" si="0"/>
        <v>14287</v>
      </c>
      <c r="H60" s="1">
        <f>G60/D60</f>
        <v>0.52993323442136497</v>
      </c>
    </row>
    <row r="61" spans="1:8" x14ac:dyDescent="0.25">
      <c r="A61" t="s">
        <v>29</v>
      </c>
      <c r="B61" t="s">
        <v>4</v>
      </c>
      <c r="C61">
        <v>48299</v>
      </c>
      <c r="D61">
        <v>1361</v>
      </c>
      <c r="E61">
        <v>49034</v>
      </c>
      <c r="F61">
        <v>2710</v>
      </c>
      <c r="G61">
        <f t="shared" si="0"/>
        <v>1349</v>
      </c>
      <c r="H61" s="1">
        <f>G61/D61</f>
        <v>0.99118295371050702</v>
      </c>
    </row>
    <row r="62" spans="1:8" x14ac:dyDescent="0.25">
      <c r="A62" t="s">
        <v>54</v>
      </c>
      <c r="B62" t="s">
        <v>5</v>
      </c>
      <c r="C62">
        <v>14221</v>
      </c>
      <c r="D62">
        <v>1246</v>
      </c>
      <c r="E62">
        <v>14238</v>
      </c>
      <c r="F62">
        <v>1680</v>
      </c>
      <c r="G62">
        <f t="shared" si="0"/>
        <v>434</v>
      </c>
      <c r="H62" s="1">
        <f>G62/D62</f>
        <v>0.34831460674157305</v>
      </c>
    </row>
    <row r="63" spans="1:8" x14ac:dyDescent="0.25">
      <c r="A63" t="s">
        <v>55</v>
      </c>
      <c r="B63" t="s">
        <v>5</v>
      </c>
      <c r="C63">
        <v>15682</v>
      </c>
      <c r="D63">
        <v>1941</v>
      </c>
      <c r="E63">
        <v>15274</v>
      </c>
      <c r="F63">
        <v>2595</v>
      </c>
      <c r="G63">
        <f t="shared" si="0"/>
        <v>654</v>
      </c>
      <c r="H63" s="1">
        <f>G63/D63</f>
        <v>0.33693972179289028</v>
      </c>
    </row>
    <row r="64" spans="1:8" x14ac:dyDescent="0.25">
      <c r="A64" t="s">
        <v>56</v>
      </c>
      <c r="B64" t="s">
        <v>5</v>
      </c>
      <c r="C64">
        <v>12389</v>
      </c>
      <c r="D64">
        <v>1598</v>
      </c>
      <c r="E64">
        <v>12649</v>
      </c>
      <c r="F64">
        <v>1901</v>
      </c>
      <c r="G64">
        <f t="shared" si="0"/>
        <v>303</v>
      </c>
      <c r="H64" s="1">
        <f>G64/D64</f>
        <v>0.18961201501877348</v>
      </c>
    </row>
    <row r="65" spans="1:8" x14ac:dyDescent="0.25">
      <c r="A65" t="s">
        <v>57</v>
      </c>
      <c r="B65" t="s">
        <v>5</v>
      </c>
      <c r="C65">
        <v>59840</v>
      </c>
      <c r="D65">
        <v>3962</v>
      </c>
      <c r="E65">
        <v>62455</v>
      </c>
      <c r="F65">
        <v>6461</v>
      </c>
      <c r="G65">
        <f t="shared" si="0"/>
        <v>2499</v>
      </c>
      <c r="H65" s="1">
        <f>G65/D65</f>
        <v>0.63074204946996471</v>
      </c>
    </row>
    <row r="66" spans="1:8" x14ac:dyDescent="0.25">
      <c r="A66" t="s">
        <v>19</v>
      </c>
      <c r="B66" t="s">
        <v>5</v>
      </c>
      <c r="C66">
        <v>18306</v>
      </c>
      <c r="D66">
        <v>2113</v>
      </c>
      <c r="E66">
        <v>18577</v>
      </c>
      <c r="F66">
        <v>2779</v>
      </c>
      <c r="G66">
        <f t="shared" si="0"/>
        <v>666</v>
      </c>
      <c r="H66" s="1">
        <f>G66/D66</f>
        <v>0.3151916706105064</v>
      </c>
    </row>
    <row r="67" spans="1:8" x14ac:dyDescent="0.25">
      <c r="A67" t="s">
        <v>58</v>
      </c>
      <c r="B67" t="s">
        <v>5</v>
      </c>
      <c r="C67">
        <v>9705</v>
      </c>
      <c r="D67">
        <v>708</v>
      </c>
      <c r="E67">
        <v>9928</v>
      </c>
      <c r="F67">
        <v>1116</v>
      </c>
      <c r="G67">
        <f t="shared" si="0"/>
        <v>408</v>
      </c>
      <c r="H67" s="1">
        <f>G67/D67</f>
        <v>0.57627118644067798</v>
      </c>
    </row>
    <row r="68" spans="1:8" x14ac:dyDescent="0.25">
      <c r="A68" t="s">
        <v>59</v>
      </c>
      <c r="B68" t="s">
        <v>5</v>
      </c>
      <c r="C68">
        <v>11349</v>
      </c>
      <c r="D68">
        <v>933</v>
      </c>
      <c r="E68">
        <v>11757</v>
      </c>
      <c r="F68">
        <v>1555</v>
      </c>
      <c r="G68">
        <f t="shared" si="0"/>
        <v>622</v>
      </c>
      <c r="H68" s="1">
        <f>G68/D68</f>
        <v>0.66666666666666663</v>
      </c>
    </row>
    <row r="69" spans="1:8" x14ac:dyDescent="0.25">
      <c r="A69" t="s">
        <v>60</v>
      </c>
      <c r="B69" t="s">
        <v>5</v>
      </c>
      <c r="C69">
        <v>10486</v>
      </c>
      <c r="D69">
        <v>1185</v>
      </c>
      <c r="E69">
        <v>11015</v>
      </c>
      <c r="F69">
        <v>1608</v>
      </c>
      <c r="G69">
        <f t="shared" si="0"/>
        <v>423</v>
      </c>
      <c r="H69" s="1">
        <f>G69/D69</f>
        <v>0.35696202531645571</v>
      </c>
    </row>
    <row r="70" spans="1:8" x14ac:dyDescent="0.25">
      <c r="A70" t="s">
        <v>61</v>
      </c>
      <c r="B70" t="s">
        <v>5</v>
      </c>
      <c r="C70">
        <v>25925</v>
      </c>
      <c r="D70">
        <v>2968</v>
      </c>
      <c r="E70">
        <v>26016</v>
      </c>
      <c r="F70">
        <v>4198</v>
      </c>
      <c r="G70">
        <f t="shared" si="0"/>
        <v>1230</v>
      </c>
      <c r="H70" s="1">
        <f>G70/D70</f>
        <v>0.41442048517520214</v>
      </c>
    </row>
    <row r="71" spans="1:8" x14ac:dyDescent="0.25">
      <c r="A71" t="s">
        <v>29</v>
      </c>
      <c r="B71" t="s">
        <v>5</v>
      </c>
      <c r="C71">
        <v>24177</v>
      </c>
      <c r="D71">
        <v>2058</v>
      </c>
      <c r="E71">
        <v>24732</v>
      </c>
      <c r="F71">
        <v>2293</v>
      </c>
      <c r="G71">
        <f t="shared" si="0"/>
        <v>235</v>
      </c>
      <c r="H71" s="1">
        <f>G71/D71</f>
        <v>0.11418853255587949</v>
      </c>
    </row>
    <row r="72" spans="1:8" x14ac:dyDescent="0.25">
      <c r="A72" t="s">
        <v>15</v>
      </c>
      <c r="B72" t="s">
        <v>5</v>
      </c>
      <c r="C72">
        <v>18783</v>
      </c>
      <c r="D72">
        <v>1940</v>
      </c>
      <c r="E72">
        <v>19761</v>
      </c>
      <c r="F72">
        <v>2360</v>
      </c>
      <c r="G72">
        <f t="shared" si="0"/>
        <v>420</v>
      </c>
      <c r="H72" s="1">
        <f>G72/D72</f>
        <v>0.21649484536082475</v>
      </c>
    </row>
    <row r="73" spans="1:8" x14ac:dyDescent="0.25">
      <c r="A73" t="s">
        <v>62</v>
      </c>
      <c r="B73" t="s">
        <v>5</v>
      </c>
      <c r="C73">
        <v>24153</v>
      </c>
      <c r="D73">
        <v>2078</v>
      </c>
      <c r="E73">
        <v>25561</v>
      </c>
      <c r="F73">
        <v>3431</v>
      </c>
      <c r="G73">
        <f t="shared" ref="G73" si="1">F73-D73</f>
        <v>1353</v>
      </c>
      <c r="H73" s="1">
        <f>G73/D73</f>
        <v>0.65110683349374399</v>
      </c>
    </row>
    <row r="76" spans="1:8" x14ac:dyDescent="0.25">
      <c r="A76" t="s">
        <v>75</v>
      </c>
    </row>
    <row r="77" spans="1:8" x14ac:dyDescent="0.25">
      <c r="A77" t="s">
        <v>69</v>
      </c>
    </row>
    <row r="78" spans="1:8" x14ac:dyDescent="0.25">
      <c r="A78" t="s">
        <v>70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</vt:lpstr>
    </vt:vector>
  </TitlesOfParts>
  <Company>Federal Reserve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FRS User</dc:creator>
  <cp:lastModifiedBy>Tom DeCoff</cp:lastModifiedBy>
  <dcterms:created xsi:type="dcterms:W3CDTF">2012-12-31T19:13:38Z</dcterms:created>
  <dcterms:modified xsi:type="dcterms:W3CDTF">2013-03-04T17:35:08Z</dcterms:modified>
</cp:coreProperties>
</file>