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20" windowHeight="8580"/>
  </bookViews>
  <sheets>
    <sheet name="Report 2" sheetId="1" r:id="rId1"/>
  </sheets>
  <definedNames>
    <definedName name="_xlnm.Print_Area" localSheetId="0">'Report 2'!$A$1:$L$57</definedName>
  </definedNames>
  <calcPr calcId="125725"/>
</workbook>
</file>

<file path=xl/calcChain.xml><?xml version="1.0" encoding="utf-8"?>
<calcChain xmlns="http://schemas.openxmlformats.org/spreadsheetml/2006/main">
  <c r="L34" i="1"/>
  <c r="L35"/>
  <c r="L36"/>
  <c r="L37"/>
  <c r="L38"/>
  <c r="L39"/>
  <c r="L33"/>
  <c r="L42"/>
  <c r="L43"/>
  <c r="L44"/>
  <c r="L45"/>
  <c r="L46"/>
  <c r="L47"/>
  <c r="L41"/>
  <c r="L50"/>
  <c r="L51"/>
  <c r="L52"/>
  <c r="L53"/>
  <c r="L54"/>
  <c r="L55"/>
  <c r="L49"/>
</calcChain>
</file>

<file path=xl/sharedStrings.xml><?xml version="1.0" encoding="utf-8"?>
<sst xmlns="http://schemas.openxmlformats.org/spreadsheetml/2006/main" count="82" uniqueCount="33">
  <si>
    <t>Total</t>
  </si>
  <si>
    <t>VT</t>
  </si>
  <si>
    <t>RI</t>
  </si>
  <si>
    <t>NH</t>
  </si>
  <si>
    <t>MA</t>
  </si>
  <si>
    <t>ME</t>
  </si>
  <si>
    <t>CT</t>
  </si>
  <si>
    <t>REFINANCE</t>
  </si>
  <si>
    <t>HOME PURCHASE</t>
  </si>
  <si>
    <t>Total Denied</t>
  </si>
  <si>
    <t>Share of State Total Denied</t>
  </si>
  <si>
    <t>Number Denied</t>
  </si>
  <si>
    <t>State</t>
  </si>
  <si>
    <t>Incomplete</t>
  </si>
  <si>
    <t>Collateral</t>
  </si>
  <si>
    <t>Credit</t>
  </si>
  <si>
    <t>Debt to Income</t>
  </si>
  <si>
    <t>Total Applications</t>
  </si>
  <si>
    <t>Percent of Total - Other</t>
  </si>
  <si>
    <t>State Denial Rate</t>
  </si>
  <si>
    <t>% High Apr</t>
  </si>
  <si>
    <t>State Origination Rate</t>
  </si>
  <si>
    <t>Number Originated</t>
  </si>
  <si>
    <t>NOTE: Tables include only first-lien loans for owner-occupied homes. The data exclude  junior-lien loans, all loans for multi-family properties, and all loans for non-owner-occupied homes</t>
  </si>
  <si>
    <t>ALL    Loans</t>
  </si>
  <si>
    <t>Source: 2010 HMDA. Data compiled by the Federal Reserve Bank of Boston</t>
  </si>
  <si>
    <t>2010 New England Home Mortgage Loans by State: Action Taken</t>
  </si>
  <si>
    <t>2010 New England Home Mortgage Loans by State: Reason for Denial^</t>
  </si>
  <si>
    <t>Other^^</t>
  </si>
  <si>
    <t>Number Other*</t>
  </si>
  <si>
    <t>*Other include: Approved but not accepted, withdrawn by applicant, file closed for incompleteness, preapproval request denied or not accepted</t>
  </si>
  <si>
    <t>^First reason for denial for those who reported a reason for denial.</t>
  </si>
  <si>
    <t>^^Employment, Cash, Unverified Information, Insurance,and  Other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</si>
</sst>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indexed="63"/>
      <name val="Verdana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3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0" fontId="2" fillId="0" borderId="0" xfId="0" applyFont="1" applyAlignment="1"/>
    <xf numFmtId="0" fontId="3" fillId="0" borderId="0" xfId="0" applyFont="1"/>
    <xf numFmtId="3" fontId="3" fillId="0" borderId="0" xfId="0" applyNumberFormat="1" applyFont="1"/>
    <xf numFmtId="3" fontId="2" fillId="2" borderId="1" xfId="0" applyNumberFormat="1" applyFont="1" applyFill="1" applyBorder="1"/>
    <xf numFmtId="164" fontId="2" fillId="2" borderId="2" xfId="1" applyNumberFormat="1" applyFont="1" applyFill="1" applyBorder="1"/>
    <xf numFmtId="3" fontId="2" fillId="2" borderId="3" xfId="0" applyNumberFormat="1" applyFont="1" applyFill="1" applyBorder="1"/>
    <xf numFmtId="0" fontId="2" fillId="2" borderId="4" xfId="0" applyFont="1" applyFill="1" applyBorder="1"/>
    <xf numFmtId="164" fontId="0" fillId="0" borderId="5" xfId="1" applyNumberFormat="1" applyFont="1" applyBorder="1"/>
    <xf numFmtId="3" fontId="0" fillId="0" borderId="6" xfId="0" applyNumberFormat="1" applyBorder="1"/>
    <xf numFmtId="0" fontId="0" fillId="0" borderId="7" xfId="0" applyBorder="1"/>
    <xf numFmtId="164" fontId="0" fillId="0" borderId="8" xfId="1" applyNumberFormat="1" applyFont="1" applyBorder="1"/>
    <xf numFmtId="3" fontId="0" fillId="0" borderId="9" xfId="0" applyNumberFormat="1" applyBorder="1"/>
    <xf numFmtId="0" fontId="0" fillId="0" borderId="10" xfId="0" applyBorder="1"/>
    <xf numFmtId="164" fontId="0" fillId="0" borderId="11" xfId="1" applyNumberFormat="1" applyFont="1" applyBorder="1"/>
    <xf numFmtId="3" fontId="0" fillId="0" borderId="12" xfId="0" applyNumberFormat="1" applyBorder="1"/>
    <xf numFmtId="0" fontId="0" fillId="0" borderId="13" xfId="0" applyBorder="1"/>
    <xf numFmtId="164" fontId="2" fillId="2" borderId="17" xfId="1" applyNumberFormat="1" applyFont="1" applyFill="1" applyBorder="1"/>
    <xf numFmtId="3" fontId="2" fillId="2" borderId="18" xfId="0" applyNumberFormat="1" applyFont="1" applyFill="1" applyBorder="1"/>
    <xf numFmtId="164" fontId="4" fillId="2" borderId="2" xfId="1" applyNumberFormat="1" applyFont="1" applyFill="1" applyBorder="1"/>
    <xf numFmtId="3" fontId="4" fillId="2" borderId="3" xfId="0" applyNumberFormat="1" applyFont="1" applyFill="1" applyBorder="1"/>
    <xf numFmtId="164" fontId="3" fillId="0" borderId="5" xfId="1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164" fontId="3" fillId="0" borderId="8" xfId="1" applyNumberFormat="1" applyFont="1" applyBorder="1"/>
    <xf numFmtId="3" fontId="3" fillId="0" borderId="9" xfId="0" applyNumberFormat="1" applyFont="1" applyBorder="1"/>
    <xf numFmtId="0" fontId="3" fillId="0" borderId="9" xfId="0" applyFont="1" applyBorder="1"/>
    <xf numFmtId="164" fontId="3" fillId="0" borderId="11" xfId="1" applyNumberFormat="1" applyFont="1" applyBorder="1"/>
    <xf numFmtId="3" fontId="3" fillId="0" borderId="12" xfId="0" applyNumberFormat="1" applyFont="1" applyBorder="1"/>
    <xf numFmtId="0" fontId="4" fillId="3" borderId="2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/>
    </xf>
    <xf numFmtId="0" fontId="3" fillId="2" borderId="30" xfId="0" applyFont="1" applyFill="1" applyBorder="1"/>
    <xf numFmtId="0" fontId="4" fillId="0" borderId="0" xfId="0" applyFont="1" applyAlignment="1"/>
    <xf numFmtId="0" fontId="3" fillId="0" borderId="0" xfId="0" applyFont="1" applyFill="1"/>
    <xf numFmtId="164" fontId="2" fillId="2" borderId="31" xfId="1" applyNumberFormat="1" applyFont="1" applyFill="1" applyBorder="1"/>
    <xf numFmtId="0" fontId="2" fillId="2" borderId="19" xfId="0" applyFont="1" applyFill="1" applyBorder="1"/>
    <xf numFmtId="3" fontId="0" fillId="0" borderId="20" xfId="0" applyNumberFormat="1" applyBorder="1"/>
    <xf numFmtId="164" fontId="0" fillId="0" borderId="32" xfId="1" applyNumberFormat="1" applyFont="1" applyBorder="1"/>
    <xf numFmtId="164" fontId="0" fillId="0" borderId="0" xfId="1" applyNumberFormat="1" applyFont="1" applyBorder="1"/>
    <xf numFmtId="3" fontId="0" fillId="0" borderId="33" xfId="0" applyNumberFormat="1" applyBorder="1"/>
    <xf numFmtId="0" fontId="0" fillId="0" borderId="21" xfId="0" applyBorder="1"/>
    <xf numFmtId="3" fontId="0" fillId="0" borderId="22" xfId="0" applyNumberFormat="1" applyBorder="1"/>
    <xf numFmtId="164" fontId="0" fillId="0" borderId="34" xfId="1" applyNumberFormat="1" applyFont="1" applyBorder="1"/>
    <xf numFmtId="3" fontId="0" fillId="0" borderId="35" xfId="0" applyNumberFormat="1" applyBorder="1"/>
    <xf numFmtId="0" fontId="0" fillId="0" borderId="23" xfId="0" applyBorder="1"/>
    <xf numFmtId="3" fontId="0" fillId="0" borderId="36" xfId="0" applyNumberFormat="1" applyBorder="1"/>
    <xf numFmtId="164" fontId="0" fillId="0" borderId="37" xfId="1" applyNumberFormat="1" applyFont="1" applyBorder="1"/>
    <xf numFmtId="164" fontId="0" fillId="0" borderId="38" xfId="1" applyNumberFormat="1" applyFont="1" applyBorder="1"/>
    <xf numFmtId="3" fontId="0" fillId="0" borderId="39" xfId="0" applyNumberFormat="1" applyBorder="1"/>
    <xf numFmtId="0" fontId="0" fillId="0" borderId="25" xfId="0" applyBorder="1"/>
    <xf numFmtId="165" fontId="0" fillId="0" borderId="0" xfId="0" applyNumberFormat="1"/>
    <xf numFmtId="3" fontId="2" fillId="2" borderId="26" xfId="0" applyNumberFormat="1" applyFont="1" applyFill="1" applyBorder="1"/>
    <xf numFmtId="164" fontId="2" fillId="2" borderId="15" xfId="1" applyNumberFormat="1" applyFont="1" applyFill="1" applyBorder="1"/>
    <xf numFmtId="0" fontId="2" fillId="2" borderId="27" xfId="0" applyFont="1" applyFill="1" applyBorder="1"/>
    <xf numFmtId="0" fontId="0" fillId="0" borderId="33" xfId="0" applyBorder="1"/>
    <xf numFmtId="0" fontId="5" fillId="0" borderId="0" xfId="0" applyFont="1"/>
    <xf numFmtId="3" fontId="0" fillId="0" borderId="24" xfId="0" applyNumberFormat="1" applyBorder="1"/>
    <xf numFmtId="9" fontId="3" fillId="0" borderId="0" xfId="1" applyFont="1"/>
    <xf numFmtId="165" fontId="3" fillId="0" borderId="0" xfId="0" applyNumberFormat="1" applyFont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164" fontId="3" fillId="0" borderId="40" xfId="1" applyNumberFormat="1" applyFont="1" applyBorder="1"/>
    <xf numFmtId="164" fontId="3" fillId="0" borderId="32" xfId="1" applyNumberFormat="1" applyFont="1" applyBorder="1"/>
    <xf numFmtId="164" fontId="3" fillId="0" borderId="0" xfId="1" applyNumberFormat="1" applyFont="1" applyBorder="1"/>
    <xf numFmtId="0" fontId="3" fillId="0" borderId="7" xfId="0" applyFont="1" applyBorder="1" applyAlignment="1">
      <alignment horizontal="left"/>
    </xf>
    <xf numFmtId="164" fontId="3" fillId="0" borderId="41" xfId="1" applyNumberFormat="1" applyFont="1" applyBorder="1"/>
    <xf numFmtId="164" fontId="3" fillId="0" borderId="34" xfId="1" applyNumberFormat="1" applyFont="1" applyBorder="1"/>
    <xf numFmtId="0" fontId="3" fillId="0" borderId="10" xfId="0" applyFont="1" applyBorder="1" applyAlignment="1">
      <alignment horizontal="left"/>
    </xf>
    <xf numFmtId="164" fontId="3" fillId="0" borderId="42" xfId="1" applyNumberFormat="1" applyFont="1" applyBorder="1"/>
    <xf numFmtId="164" fontId="3" fillId="0" borderId="37" xfId="1" applyNumberFormat="1" applyFont="1" applyBorder="1"/>
    <xf numFmtId="164" fontId="3" fillId="0" borderId="38" xfId="1" applyNumberFormat="1" applyFont="1" applyBorder="1"/>
    <xf numFmtId="0" fontId="3" fillId="0" borderId="43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 wrapText="1"/>
    </xf>
    <xf numFmtId="0" fontId="4" fillId="4" borderId="45" xfId="0" applyFont="1" applyFill="1" applyBorder="1" applyAlignment="1">
      <alignment horizontal="center" wrapText="1"/>
    </xf>
    <xf numFmtId="0" fontId="4" fillId="4" borderId="46" xfId="0" applyFont="1" applyFill="1" applyBorder="1" applyAlignment="1">
      <alignment horizontal="center" wrapText="1"/>
    </xf>
    <xf numFmtId="0" fontId="4" fillId="4" borderId="47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wrapText="1"/>
    </xf>
    <xf numFmtId="165" fontId="0" fillId="0" borderId="0" xfId="0" applyNumberFormat="1" applyFill="1"/>
    <xf numFmtId="0" fontId="0" fillId="0" borderId="0" xfId="0" applyFill="1"/>
    <xf numFmtId="3" fontId="0" fillId="0" borderId="0" xfId="0" applyNumberFormat="1" applyBorder="1"/>
    <xf numFmtId="3" fontId="0" fillId="0" borderId="49" xfId="0" applyNumberFormat="1" applyBorder="1"/>
    <xf numFmtId="0" fontId="2" fillId="4" borderId="16" xfId="0" applyFont="1" applyFill="1" applyBorder="1" applyAlignment="1"/>
    <xf numFmtId="0" fontId="0" fillId="4" borderId="15" xfId="0" applyFill="1" applyBorder="1" applyAlignment="1"/>
    <xf numFmtId="0" fontId="0" fillId="4" borderId="14" xfId="0" applyFill="1" applyBorder="1" applyAlignment="1"/>
    <xf numFmtId="0" fontId="2" fillId="3" borderId="16" xfId="0" applyFont="1" applyFill="1" applyBorder="1" applyAlignment="1"/>
    <xf numFmtId="0" fontId="0" fillId="0" borderId="15" xfId="0" applyBorder="1"/>
    <xf numFmtId="0" fontId="0" fillId="0" borderId="14" xfId="0" applyBorder="1"/>
    <xf numFmtId="0" fontId="4" fillId="2" borderId="2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6" fillId="0" borderId="0" xfId="0" applyFont="1" applyFill="1"/>
    <xf numFmtId="9" fontId="4" fillId="0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2"/>
  <sheetViews>
    <sheetView tabSelected="1" topLeftCell="A49" zoomScaleNormal="100" zoomScalePageLayoutView="55" workbookViewId="0">
      <selection activeCell="E62" sqref="E62"/>
    </sheetView>
  </sheetViews>
  <sheetFormatPr defaultRowHeight="15"/>
  <cols>
    <col min="2" max="2" width="11.28515625" customWidth="1"/>
    <col min="3" max="3" width="11.42578125" customWidth="1"/>
    <col min="4" max="4" width="12" customWidth="1"/>
    <col min="5" max="8" width="9.7109375" customWidth="1"/>
    <col min="9" max="9" width="12.28515625" customWidth="1"/>
    <col min="10" max="14" width="11.28515625" customWidth="1"/>
  </cols>
  <sheetData>
    <row r="1" spans="1:21" s="5" customFormat="1" ht="15.75" thickBot="1">
      <c r="A1" s="38" t="s">
        <v>26</v>
      </c>
      <c r="I1" s="39"/>
      <c r="J1" s="39"/>
      <c r="K1" s="39"/>
      <c r="L1" s="39"/>
    </row>
    <row r="2" spans="1:21" s="5" customFormat="1" ht="48.75" customHeight="1">
      <c r="A2" s="83"/>
      <c r="B2" s="81" t="s">
        <v>22</v>
      </c>
      <c r="C2" s="82" t="s">
        <v>21</v>
      </c>
      <c r="D2" s="80" t="s">
        <v>20</v>
      </c>
      <c r="E2" s="81" t="s">
        <v>11</v>
      </c>
      <c r="F2" s="80" t="s">
        <v>19</v>
      </c>
      <c r="G2" s="81" t="s">
        <v>29</v>
      </c>
      <c r="H2" s="80" t="s">
        <v>18</v>
      </c>
      <c r="I2" s="79" t="s">
        <v>17</v>
      </c>
      <c r="J2" s="78"/>
      <c r="K2" s="78"/>
      <c r="L2" s="78"/>
    </row>
    <row r="3" spans="1:21">
      <c r="A3" s="88" t="s">
        <v>24</v>
      </c>
      <c r="B3" s="89"/>
      <c r="C3" s="89"/>
      <c r="D3" s="89"/>
      <c r="E3" s="89"/>
      <c r="F3" s="89"/>
      <c r="G3" s="89"/>
      <c r="H3" s="89"/>
      <c r="I3" s="90"/>
      <c r="J3" s="2"/>
      <c r="K3" s="2"/>
      <c r="L3" s="56"/>
    </row>
    <row r="4" spans="1:21" s="5" customFormat="1">
      <c r="A4" s="77" t="s">
        <v>6</v>
      </c>
      <c r="B4" s="86">
        <v>93901</v>
      </c>
      <c r="C4" s="76">
        <v>0.62740368553980197</v>
      </c>
      <c r="D4" s="75">
        <v>8.4983120520548232E-3</v>
      </c>
      <c r="E4" s="86">
        <v>25201</v>
      </c>
      <c r="F4" s="74">
        <v>0.16838159635454947</v>
      </c>
      <c r="G4" s="86">
        <v>30564</v>
      </c>
      <c r="H4" s="74">
        <v>0.20421471810564859</v>
      </c>
      <c r="I4" s="87">
        <v>149666</v>
      </c>
      <c r="J4" s="65"/>
      <c r="K4" s="66"/>
      <c r="L4" s="66"/>
      <c r="M4" s="64"/>
      <c r="N4" s="64"/>
      <c r="O4" s="64"/>
      <c r="U4" s="63"/>
    </row>
    <row r="5" spans="1:21" s="5" customFormat="1">
      <c r="A5" s="73" t="s">
        <v>5</v>
      </c>
      <c r="B5" s="86">
        <v>30389</v>
      </c>
      <c r="C5" s="69">
        <v>0.59670515237197608</v>
      </c>
      <c r="D5" s="72">
        <v>3.1985257823554575E-2</v>
      </c>
      <c r="E5" s="86">
        <v>10522</v>
      </c>
      <c r="F5" s="71">
        <v>0.20660540370719446</v>
      </c>
      <c r="G5" s="86">
        <v>10017</v>
      </c>
      <c r="H5" s="71">
        <v>0.1966894439208294</v>
      </c>
      <c r="I5" s="87">
        <v>50928</v>
      </c>
      <c r="J5" s="65"/>
      <c r="K5" s="66"/>
      <c r="L5" s="66"/>
      <c r="M5" s="64"/>
      <c r="N5" s="64"/>
      <c r="O5" s="64"/>
      <c r="U5" s="63"/>
    </row>
    <row r="6" spans="1:21" s="5" customFormat="1">
      <c r="A6" s="73" t="s">
        <v>4</v>
      </c>
      <c r="B6" s="86">
        <v>212879</v>
      </c>
      <c r="C6" s="69">
        <v>0.67821130803515961</v>
      </c>
      <c r="D6" s="72">
        <v>5.7544426646122917E-3</v>
      </c>
      <c r="E6" s="86">
        <v>42926</v>
      </c>
      <c r="F6" s="71">
        <v>0.13675796395472198</v>
      </c>
      <c r="G6" s="86">
        <v>58078</v>
      </c>
      <c r="H6" s="71">
        <v>0.18503072801011841</v>
      </c>
      <c r="I6" s="87">
        <v>313883</v>
      </c>
      <c r="J6" s="65"/>
      <c r="K6" s="66"/>
      <c r="L6" s="66"/>
      <c r="M6" s="64"/>
      <c r="N6" s="64"/>
      <c r="O6" s="64"/>
      <c r="U6" s="63"/>
    </row>
    <row r="7" spans="1:21" s="5" customFormat="1">
      <c r="A7" s="73" t="s">
        <v>3</v>
      </c>
      <c r="B7" s="86">
        <v>35835</v>
      </c>
      <c r="C7" s="69">
        <v>0.59835696037669694</v>
      </c>
      <c r="D7" s="72">
        <v>1.4427235942514301E-2</v>
      </c>
      <c r="E7" s="86">
        <v>11614</v>
      </c>
      <c r="F7" s="71">
        <v>0.19392542870977975</v>
      </c>
      <c r="G7" s="86">
        <v>12440</v>
      </c>
      <c r="H7" s="71">
        <v>0.20771761091352337</v>
      </c>
      <c r="I7" s="87">
        <v>59889</v>
      </c>
      <c r="J7" s="65"/>
      <c r="K7" s="66"/>
      <c r="L7" s="66"/>
      <c r="M7" s="64"/>
      <c r="N7" s="64"/>
      <c r="O7" s="64"/>
      <c r="U7" s="63"/>
    </row>
    <row r="8" spans="1:21" s="5" customFormat="1">
      <c r="A8" s="73" t="s">
        <v>2</v>
      </c>
      <c r="B8" s="86">
        <v>24323</v>
      </c>
      <c r="C8" s="69">
        <v>0.62347482825797196</v>
      </c>
      <c r="D8" s="72">
        <v>8.9215968424947584E-3</v>
      </c>
      <c r="E8" s="86">
        <v>6812</v>
      </c>
      <c r="F8" s="71">
        <v>0.17461293960832563</v>
      </c>
      <c r="G8" s="86">
        <v>7877</v>
      </c>
      <c r="H8" s="71">
        <v>0.20191223213370246</v>
      </c>
      <c r="I8" s="87">
        <v>39012</v>
      </c>
      <c r="J8" s="65"/>
      <c r="K8" s="66"/>
      <c r="L8" s="66"/>
      <c r="M8" s="64"/>
      <c r="N8" s="64"/>
      <c r="O8" s="64"/>
      <c r="U8" s="63"/>
    </row>
    <row r="9" spans="1:21" s="5" customFormat="1">
      <c r="A9" s="70" t="s">
        <v>1</v>
      </c>
      <c r="B9" s="86">
        <v>15979</v>
      </c>
      <c r="C9" s="69">
        <v>0.66746031746031742</v>
      </c>
      <c r="D9" s="68">
        <v>2.453219851054509E-2</v>
      </c>
      <c r="E9" s="86">
        <v>4090</v>
      </c>
      <c r="F9" s="67">
        <v>0.17084377610693399</v>
      </c>
      <c r="G9" s="86">
        <v>3871</v>
      </c>
      <c r="H9" s="67">
        <v>0.16169590643274853</v>
      </c>
      <c r="I9" s="87">
        <v>23940</v>
      </c>
      <c r="J9" s="65"/>
      <c r="K9" s="66"/>
      <c r="L9" s="66"/>
      <c r="M9" s="64"/>
      <c r="N9" s="64"/>
      <c r="O9" s="64"/>
      <c r="U9" s="63"/>
    </row>
    <row r="10" spans="1:21" s="5" customFormat="1">
      <c r="A10" s="59" t="s">
        <v>0</v>
      </c>
      <c r="B10" s="21">
        <v>413306</v>
      </c>
      <c r="C10" s="58">
        <v>0.64850828001092076</v>
      </c>
      <c r="D10" s="20">
        <v>9.9708206510430528E-3</v>
      </c>
      <c r="E10" s="21">
        <v>101165</v>
      </c>
      <c r="F10" s="20">
        <v>0.15873551351130832</v>
      </c>
      <c r="G10" s="21">
        <v>122847</v>
      </c>
      <c r="H10" s="20">
        <v>0.19275620647777092</v>
      </c>
      <c r="I10" s="57">
        <v>637318</v>
      </c>
      <c r="J10" s="65"/>
      <c r="K10" s="65"/>
      <c r="L10" s="65"/>
      <c r="M10" s="64"/>
      <c r="N10" s="64"/>
      <c r="O10" s="64"/>
      <c r="U10" s="63"/>
    </row>
    <row r="11" spans="1:21" s="85" customFormat="1">
      <c r="A11" s="91" t="s">
        <v>8</v>
      </c>
      <c r="B11" s="92"/>
      <c r="C11" s="92"/>
      <c r="D11" s="92"/>
      <c r="E11" s="92"/>
      <c r="F11" s="92"/>
      <c r="G11" s="92"/>
      <c r="H11" s="92"/>
      <c r="I11" s="93"/>
      <c r="J11" s="65"/>
      <c r="K11" s="2"/>
      <c r="L11" s="84"/>
    </row>
    <row r="12" spans="1:21">
      <c r="A12" s="55" t="s">
        <v>6</v>
      </c>
      <c r="B12" s="54">
        <v>24832</v>
      </c>
      <c r="C12" s="53">
        <v>0.70861512998316356</v>
      </c>
      <c r="D12" s="52">
        <v>9.8260309278350513E-3</v>
      </c>
      <c r="E12" s="54">
        <v>4362</v>
      </c>
      <c r="F12" s="52">
        <v>0.12447564420854379</v>
      </c>
      <c r="G12" s="54">
        <v>5849</v>
      </c>
      <c r="H12" s="52">
        <v>0.16690922580829268</v>
      </c>
      <c r="I12" s="62">
        <v>35043</v>
      </c>
      <c r="J12" s="103"/>
      <c r="K12" s="2"/>
      <c r="L12" s="56"/>
    </row>
    <row r="13" spans="1:21">
      <c r="A13" s="50" t="s">
        <v>5</v>
      </c>
      <c r="B13" s="49">
        <v>8238</v>
      </c>
      <c r="C13" s="44">
        <v>0.67646575792412544</v>
      </c>
      <c r="D13" s="48">
        <v>3.9208545763534837E-2</v>
      </c>
      <c r="E13" s="49">
        <v>2017</v>
      </c>
      <c r="F13" s="48">
        <v>0.165626539661685</v>
      </c>
      <c r="G13" s="49">
        <v>1923</v>
      </c>
      <c r="H13" s="48">
        <v>0.15790770241418953</v>
      </c>
      <c r="I13" s="47">
        <v>12178</v>
      </c>
      <c r="J13" s="65"/>
      <c r="K13" s="2"/>
      <c r="L13" s="56"/>
    </row>
    <row r="14" spans="1:21">
      <c r="A14" s="50" t="s">
        <v>4</v>
      </c>
      <c r="B14" s="49">
        <v>47699</v>
      </c>
      <c r="C14" s="44">
        <v>0.71306414722018752</v>
      </c>
      <c r="D14" s="48">
        <v>8.0295184385416885E-3</v>
      </c>
      <c r="E14" s="49">
        <v>8477</v>
      </c>
      <c r="F14" s="48">
        <v>0.12672476940786032</v>
      </c>
      <c r="G14" s="49">
        <v>10717</v>
      </c>
      <c r="H14" s="48">
        <v>0.16021108337195222</v>
      </c>
      <c r="I14" s="47">
        <v>66893</v>
      </c>
      <c r="J14" s="65"/>
      <c r="K14" s="2"/>
      <c r="L14" s="56"/>
    </row>
    <row r="15" spans="1:21" ht="14.25" customHeight="1">
      <c r="A15" s="50" t="s">
        <v>3</v>
      </c>
      <c r="B15" s="49">
        <v>9109</v>
      </c>
      <c r="C15" s="44">
        <v>0.67379244026925067</v>
      </c>
      <c r="D15" s="48">
        <v>2.3054122296629707E-2</v>
      </c>
      <c r="E15" s="49">
        <v>2109</v>
      </c>
      <c r="F15" s="48">
        <v>0.15600266291885495</v>
      </c>
      <c r="G15" s="49">
        <v>2301</v>
      </c>
      <c r="H15" s="48">
        <v>0.17020489681189438</v>
      </c>
      <c r="I15" s="47">
        <v>13519</v>
      </c>
      <c r="J15" s="65"/>
      <c r="K15" s="2"/>
      <c r="L15" s="56"/>
    </row>
    <row r="16" spans="1:21">
      <c r="A16" s="50" t="s">
        <v>2</v>
      </c>
      <c r="B16" s="49">
        <v>6259</v>
      </c>
      <c r="C16" s="44">
        <v>0.68802902055622728</v>
      </c>
      <c r="D16" s="48">
        <v>1.2781594503914364E-2</v>
      </c>
      <c r="E16" s="49">
        <v>1325</v>
      </c>
      <c r="F16" s="48">
        <v>0.14565241288336814</v>
      </c>
      <c r="G16" s="49">
        <v>1513</v>
      </c>
      <c r="H16" s="48">
        <v>0.16631856656040453</v>
      </c>
      <c r="I16" s="47">
        <v>9097</v>
      </c>
      <c r="J16" s="65"/>
      <c r="K16" s="2"/>
      <c r="L16" s="56"/>
      <c r="O16" s="61"/>
    </row>
    <row r="17" spans="1:23">
      <c r="A17" s="46" t="s">
        <v>1</v>
      </c>
      <c r="B17" s="45">
        <v>3520</v>
      </c>
      <c r="C17" s="44">
        <v>0.71298359327526839</v>
      </c>
      <c r="D17" s="43">
        <v>3.4090909090909088E-2</v>
      </c>
      <c r="E17" s="60">
        <v>703</v>
      </c>
      <c r="F17" s="43">
        <v>0.1423941664978732</v>
      </c>
      <c r="G17" s="45">
        <v>714</v>
      </c>
      <c r="H17" s="43">
        <v>0.14462224022685841</v>
      </c>
      <c r="I17" s="42">
        <v>4937</v>
      </c>
      <c r="J17" s="65"/>
      <c r="K17" s="2"/>
      <c r="L17" s="56"/>
    </row>
    <row r="18" spans="1:23">
      <c r="A18" s="59" t="s">
        <v>0</v>
      </c>
      <c r="B18" s="21">
        <v>99657</v>
      </c>
      <c r="C18" s="58">
        <v>0.70345952127171463</v>
      </c>
      <c r="D18" s="20">
        <v>1.364680855333795E-2</v>
      </c>
      <c r="E18" s="21">
        <v>18993</v>
      </c>
      <c r="F18" s="20">
        <v>0.13406791984018862</v>
      </c>
      <c r="G18" s="21">
        <v>23017</v>
      </c>
      <c r="H18" s="20">
        <v>0.16247255888809672</v>
      </c>
      <c r="I18" s="57">
        <v>141667</v>
      </c>
      <c r="J18" s="65"/>
      <c r="K18" s="2"/>
      <c r="L18" s="56"/>
      <c r="V18" s="1"/>
      <c r="W18" s="1"/>
    </row>
    <row r="19" spans="1:23">
      <c r="A19" s="91" t="s">
        <v>7</v>
      </c>
      <c r="B19" s="92"/>
      <c r="C19" s="92"/>
      <c r="D19" s="92"/>
      <c r="E19" s="92"/>
      <c r="F19" s="92"/>
      <c r="G19" s="92"/>
      <c r="H19" s="92"/>
      <c r="I19" s="93"/>
      <c r="J19" s="65"/>
      <c r="K19" s="2"/>
      <c r="L19" s="56"/>
    </row>
    <row r="20" spans="1:23">
      <c r="A20" s="55" t="s">
        <v>6</v>
      </c>
      <c r="B20" s="54">
        <v>66234</v>
      </c>
      <c r="C20" s="53">
        <v>0.60023924745799573</v>
      </c>
      <c r="D20" s="52">
        <v>6.9148775553341188E-3</v>
      </c>
      <c r="E20" s="1">
        <v>20113</v>
      </c>
      <c r="F20" s="17">
        <v>0.18227212585866276</v>
      </c>
      <c r="G20" s="18">
        <v>23999</v>
      </c>
      <c r="H20" s="17">
        <v>0.21748862668334148</v>
      </c>
      <c r="I20" s="51">
        <v>110346</v>
      </c>
      <c r="J20" s="65"/>
    </row>
    <row r="21" spans="1:23">
      <c r="A21" s="50" t="s">
        <v>5</v>
      </c>
      <c r="B21" s="49">
        <v>20457</v>
      </c>
      <c r="C21" s="44">
        <v>0.56436217170602521</v>
      </c>
      <c r="D21" s="48">
        <v>2.5125873784034806E-2</v>
      </c>
      <c r="E21" s="1">
        <v>8013</v>
      </c>
      <c r="F21" s="14">
        <v>0.22106047230192011</v>
      </c>
      <c r="G21" s="15">
        <v>7778</v>
      </c>
      <c r="H21" s="14">
        <v>0.21457735599205474</v>
      </c>
      <c r="I21" s="47">
        <v>36248</v>
      </c>
      <c r="J21" s="65"/>
    </row>
    <row r="22" spans="1:23">
      <c r="A22" s="50" t="s">
        <v>4</v>
      </c>
      <c r="B22" s="49">
        <v>158689</v>
      </c>
      <c r="C22" s="44">
        <v>0.6669090175543293</v>
      </c>
      <c r="D22" s="48">
        <v>4.3040160313569309E-3</v>
      </c>
      <c r="E22" s="1">
        <v>33242</v>
      </c>
      <c r="F22" s="14">
        <v>0.13970337932396709</v>
      </c>
      <c r="G22" s="15">
        <v>46016</v>
      </c>
      <c r="H22" s="14">
        <v>0.19338760312170358</v>
      </c>
      <c r="I22" s="47">
        <v>237947</v>
      </c>
      <c r="J22" s="65"/>
    </row>
    <row r="23" spans="1:23">
      <c r="A23" s="50" t="s">
        <v>3</v>
      </c>
      <c r="B23" s="49">
        <v>25771</v>
      </c>
      <c r="C23" s="44">
        <v>0.57484776159354023</v>
      </c>
      <c r="D23" s="48">
        <v>9.1963835318769165E-3</v>
      </c>
      <c r="E23" s="1">
        <v>9164</v>
      </c>
      <c r="F23" s="14">
        <v>0.20441212553813209</v>
      </c>
      <c r="G23" s="15">
        <v>9896</v>
      </c>
      <c r="H23" s="14">
        <v>0.22074011286832773</v>
      </c>
      <c r="I23" s="47">
        <v>44831</v>
      </c>
      <c r="J23" s="65"/>
    </row>
    <row r="24" spans="1:23">
      <c r="A24" s="50" t="s">
        <v>2</v>
      </c>
      <c r="B24" s="49">
        <v>17484</v>
      </c>
      <c r="C24" s="44">
        <v>0.60264718047704402</v>
      </c>
      <c r="D24" s="48">
        <v>6.6346373827499425E-3</v>
      </c>
      <c r="E24" s="1">
        <v>5328</v>
      </c>
      <c r="F24" s="14">
        <v>0.18364814559492623</v>
      </c>
      <c r="G24" s="15">
        <v>6200</v>
      </c>
      <c r="H24" s="14">
        <v>0.21370467392802978</v>
      </c>
      <c r="I24" s="47">
        <v>29012</v>
      </c>
      <c r="J24" s="65"/>
    </row>
    <row r="25" spans="1:23">
      <c r="A25" s="46" t="s">
        <v>1</v>
      </c>
      <c r="B25" s="45">
        <v>11260</v>
      </c>
      <c r="C25" s="44">
        <v>0.65026565026565031</v>
      </c>
      <c r="D25" s="43">
        <v>1.9715808170515096E-2</v>
      </c>
      <c r="E25" s="1">
        <v>3121</v>
      </c>
      <c r="F25" s="11">
        <v>0.18023793023793025</v>
      </c>
      <c r="G25" s="12">
        <v>2935</v>
      </c>
      <c r="H25" s="11">
        <v>0.1694964194964195</v>
      </c>
      <c r="I25" s="42">
        <v>17316</v>
      </c>
      <c r="J25" s="65"/>
    </row>
    <row r="26" spans="1:23" ht="15.75" thickBot="1">
      <c r="A26" s="41" t="s">
        <v>0</v>
      </c>
      <c r="B26" s="9">
        <v>299895</v>
      </c>
      <c r="C26" s="40">
        <v>0.63042884170695812</v>
      </c>
      <c r="D26" s="8">
        <v>7.4359359109021491E-3</v>
      </c>
      <c r="E26" s="9">
        <v>78981</v>
      </c>
      <c r="F26" s="8">
        <v>0.16603111204540677</v>
      </c>
      <c r="G26" s="9">
        <v>96824</v>
      </c>
      <c r="H26" s="8">
        <v>0.20354004624763505</v>
      </c>
      <c r="I26" s="7">
        <v>475700</v>
      </c>
      <c r="J26" s="65"/>
      <c r="V26" s="1"/>
      <c r="W26" s="1"/>
    </row>
    <row r="27" spans="1:23" s="5" customFormat="1">
      <c r="A27" s="98" t="s">
        <v>30</v>
      </c>
      <c r="B27" s="98"/>
      <c r="C27" s="98"/>
      <c r="D27" s="98"/>
      <c r="E27" s="98"/>
      <c r="F27" s="98"/>
      <c r="G27" s="98"/>
      <c r="H27" s="98"/>
      <c r="I27" s="102"/>
      <c r="J27" s="102"/>
      <c r="K27" s="39"/>
      <c r="L27" s="39"/>
    </row>
    <row r="28" spans="1:23" s="5" customFormat="1" ht="29.25" customHeight="1">
      <c r="A28" s="99" t="s">
        <v>23</v>
      </c>
      <c r="B28" s="99"/>
      <c r="C28" s="99"/>
      <c r="D28" s="99"/>
      <c r="E28" s="99"/>
      <c r="F28" s="99"/>
      <c r="G28" s="99"/>
      <c r="H28" s="99"/>
      <c r="I28" s="99"/>
      <c r="J28" s="99"/>
    </row>
    <row r="29" spans="1:23" s="5" customFormat="1" ht="15.75" thickBot="1">
      <c r="A29" s="38" t="s">
        <v>27</v>
      </c>
    </row>
    <row r="30" spans="1:23" s="5" customFormat="1">
      <c r="A30" s="37"/>
      <c r="B30" s="94" t="s">
        <v>16</v>
      </c>
      <c r="C30" s="94"/>
      <c r="D30" s="94" t="s">
        <v>15</v>
      </c>
      <c r="E30" s="94"/>
      <c r="F30" s="94" t="s">
        <v>14</v>
      </c>
      <c r="G30" s="94"/>
      <c r="H30" s="94" t="s">
        <v>13</v>
      </c>
      <c r="I30" s="94"/>
      <c r="J30" s="94" t="s">
        <v>28</v>
      </c>
      <c r="K30" s="94"/>
      <c r="L30" s="36" t="s">
        <v>0</v>
      </c>
    </row>
    <row r="31" spans="1:23" s="5" customFormat="1" ht="45" customHeight="1">
      <c r="A31" s="35" t="s">
        <v>12</v>
      </c>
      <c r="B31" s="34" t="s">
        <v>11</v>
      </c>
      <c r="C31" s="33" t="s">
        <v>10</v>
      </c>
      <c r="D31" s="34" t="s">
        <v>11</v>
      </c>
      <c r="E31" s="33" t="s">
        <v>10</v>
      </c>
      <c r="F31" s="34" t="s">
        <v>11</v>
      </c>
      <c r="G31" s="33" t="s">
        <v>10</v>
      </c>
      <c r="H31" s="34" t="s">
        <v>11</v>
      </c>
      <c r="I31" s="33" t="s">
        <v>10</v>
      </c>
      <c r="J31" s="34" t="s">
        <v>11</v>
      </c>
      <c r="K31" s="33" t="s">
        <v>10</v>
      </c>
      <c r="L31" s="32" t="s">
        <v>9</v>
      </c>
    </row>
    <row r="32" spans="1:23" ht="15" customHeight="1">
      <c r="A32" s="95" t="s">
        <v>24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1:21" s="5" customFormat="1">
      <c r="A33" s="19" t="s">
        <v>6</v>
      </c>
      <c r="B33" s="31">
        <v>5439</v>
      </c>
      <c r="C33" s="30">
        <v>0.24809560735300826</v>
      </c>
      <c r="D33" s="31">
        <v>2760</v>
      </c>
      <c r="E33" s="30">
        <v>0.12589517857957397</v>
      </c>
      <c r="F33" s="31">
        <v>6216</v>
      </c>
      <c r="G33" s="30">
        <v>0.28353783697486656</v>
      </c>
      <c r="H33" s="31">
        <v>2827</v>
      </c>
      <c r="I33" s="30">
        <v>0.12895132965378825</v>
      </c>
      <c r="J33" s="31">
        <v>4681</v>
      </c>
      <c r="K33" s="30">
        <v>0.21352004743876293</v>
      </c>
      <c r="L33" s="31">
        <f>J33+H33+F33+D33+B33</f>
        <v>21923</v>
      </c>
    </row>
    <row r="34" spans="1:21" s="5" customFormat="1">
      <c r="A34" s="16" t="s">
        <v>5</v>
      </c>
      <c r="B34" s="28">
        <v>1789</v>
      </c>
      <c r="C34" s="27">
        <v>0.24195293481200975</v>
      </c>
      <c r="D34" s="28">
        <v>1160</v>
      </c>
      <c r="E34" s="27">
        <v>0.15688395996754126</v>
      </c>
      <c r="F34" s="28">
        <v>2057</v>
      </c>
      <c r="G34" s="27">
        <v>0.27819853935623479</v>
      </c>
      <c r="H34" s="29">
        <v>668</v>
      </c>
      <c r="I34" s="27">
        <v>9.0343521774411684E-2</v>
      </c>
      <c r="J34" s="28">
        <v>1720</v>
      </c>
      <c r="K34" s="27">
        <v>0.23262104408980255</v>
      </c>
      <c r="L34" s="28">
        <f t="shared" ref="L34:L39" si="0">J34+H34+F34+D34+B34</f>
        <v>7394</v>
      </c>
    </row>
    <row r="35" spans="1:21" s="5" customFormat="1">
      <c r="A35" s="16" t="s">
        <v>4</v>
      </c>
      <c r="B35" s="28">
        <v>8650</v>
      </c>
      <c r="C35" s="27">
        <v>0.2546139581432314</v>
      </c>
      <c r="D35" s="28">
        <v>4242</v>
      </c>
      <c r="E35" s="27">
        <v>0.12486386247902746</v>
      </c>
      <c r="F35" s="28">
        <v>10079</v>
      </c>
      <c r="G35" s="27">
        <v>0.29667677273128662</v>
      </c>
      <c r="H35" s="28">
        <v>4253</v>
      </c>
      <c r="I35" s="27">
        <v>0.12518764901539459</v>
      </c>
      <c r="J35" s="28">
        <v>6749</v>
      </c>
      <c r="K35" s="27">
        <v>0.19865775763105997</v>
      </c>
      <c r="L35" s="28">
        <f t="shared" si="0"/>
        <v>33973</v>
      </c>
    </row>
    <row r="36" spans="1:21" s="5" customFormat="1">
      <c r="A36" s="16" t="s">
        <v>3</v>
      </c>
      <c r="B36" s="28">
        <v>2050</v>
      </c>
      <c r="C36" s="27">
        <v>0.2214301144955714</v>
      </c>
      <c r="D36" s="28">
        <v>1093</v>
      </c>
      <c r="E36" s="27">
        <v>0.1180600561676388</v>
      </c>
      <c r="F36" s="28">
        <v>2929</v>
      </c>
      <c r="G36" s="27">
        <v>0.31637502700367248</v>
      </c>
      <c r="H36" s="29">
        <v>933</v>
      </c>
      <c r="I36" s="27">
        <v>0.10077770576798445</v>
      </c>
      <c r="J36" s="28">
        <v>2253</v>
      </c>
      <c r="K36" s="27">
        <v>0.24335709656513285</v>
      </c>
      <c r="L36" s="28">
        <f t="shared" si="0"/>
        <v>9258</v>
      </c>
    </row>
    <row r="37" spans="1:21" s="5" customFormat="1">
      <c r="A37" s="16" t="s">
        <v>2</v>
      </c>
      <c r="B37" s="28">
        <v>1155</v>
      </c>
      <c r="C37" s="27">
        <v>0.21142229544206481</v>
      </c>
      <c r="D37" s="29">
        <v>706</v>
      </c>
      <c r="E37" s="27">
        <v>0.12923302214900237</v>
      </c>
      <c r="F37" s="28">
        <v>1676</v>
      </c>
      <c r="G37" s="27">
        <v>0.30679114039904815</v>
      </c>
      <c r="H37" s="29">
        <v>584</v>
      </c>
      <c r="I37" s="27">
        <v>0.10690097016291415</v>
      </c>
      <c r="J37" s="28">
        <v>1342</v>
      </c>
      <c r="K37" s="27">
        <v>0.24565257184697054</v>
      </c>
      <c r="L37" s="28">
        <f t="shared" si="0"/>
        <v>5463</v>
      </c>
    </row>
    <row r="38" spans="1:21" s="5" customFormat="1">
      <c r="A38" s="13" t="s">
        <v>1</v>
      </c>
      <c r="B38" s="26">
        <v>861</v>
      </c>
      <c r="C38" s="24">
        <v>0.29335604770017037</v>
      </c>
      <c r="D38" s="26">
        <v>460</v>
      </c>
      <c r="E38" s="24">
        <v>0.15672913117546849</v>
      </c>
      <c r="F38" s="26">
        <v>765</v>
      </c>
      <c r="G38" s="24">
        <v>0.26064735945485518</v>
      </c>
      <c r="H38" s="26">
        <v>222</v>
      </c>
      <c r="I38" s="24">
        <v>7.5638841567291309E-2</v>
      </c>
      <c r="J38" s="25">
        <v>627</v>
      </c>
      <c r="K38" s="24">
        <v>0.21362862010221464</v>
      </c>
      <c r="L38" s="25">
        <f t="shared" si="0"/>
        <v>2935</v>
      </c>
    </row>
    <row r="39" spans="1:21" s="5" customFormat="1" ht="15.75" thickBot="1">
      <c r="A39" s="10" t="s">
        <v>0</v>
      </c>
      <c r="B39" s="23">
        <v>19944</v>
      </c>
      <c r="C39" s="22">
        <v>0.24638647987547255</v>
      </c>
      <c r="D39" s="23">
        <v>10421</v>
      </c>
      <c r="E39" s="22">
        <v>0.12874014775282286</v>
      </c>
      <c r="F39" s="23">
        <v>23722</v>
      </c>
      <c r="G39" s="22">
        <v>0.29305957057791615</v>
      </c>
      <c r="H39" s="23">
        <v>9487</v>
      </c>
      <c r="I39" s="22">
        <v>0.11720159118424629</v>
      </c>
      <c r="J39" s="23">
        <v>17372</v>
      </c>
      <c r="K39" s="22">
        <v>0.21461221060954216</v>
      </c>
      <c r="L39" s="23">
        <f t="shared" si="0"/>
        <v>80946</v>
      </c>
    </row>
    <row r="40" spans="1:21" s="5" customFormat="1">
      <c r="A40" s="95" t="s">
        <v>8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7"/>
    </row>
    <row r="41" spans="1:21">
      <c r="A41" s="19" t="s">
        <v>6</v>
      </c>
      <c r="B41" s="31">
        <v>1047</v>
      </c>
      <c r="C41" s="30">
        <v>0.27258526425410051</v>
      </c>
      <c r="D41" s="31">
        <v>660</v>
      </c>
      <c r="E41" s="30">
        <v>0.17183025253840145</v>
      </c>
      <c r="F41" s="31">
        <v>892</v>
      </c>
      <c r="G41" s="30">
        <v>0.23223118979432439</v>
      </c>
      <c r="H41" s="31">
        <v>334</v>
      </c>
      <c r="I41" s="30">
        <v>8.6956521739130432E-2</v>
      </c>
      <c r="J41" s="31">
        <v>908</v>
      </c>
      <c r="K41" s="30">
        <v>0.23639677167404322</v>
      </c>
      <c r="L41" s="31">
        <f>J41+H41+F41+D41+B41</f>
        <v>3841</v>
      </c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6" t="s">
        <v>5</v>
      </c>
      <c r="B42" s="28">
        <v>399</v>
      </c>
      <c r="C42" s="27">
        <v>0.27669902912621358</v>
      </c>
      <c r="D42" s="28">
        <v>353</v>
      </c>
      <c r="E42" s="27">
        <v>0.24479889042995839</v>
      </c>
      <c r="F42" s="28">
        <v>225</v>
      </c>
      <c r="G42" s="27">
        <v>0.15603328710124825</v>
      </c>
      <c r="H42" s="29">
        <v>123</v>
      </c>
      <c r="I42" s="27">
        <v>8.5298196948682389E-2</v>
      </c>
      <c r="J42" s="28">
        <v>342</v>
      </c>
      <c r="K42" s="27">
        <v>0.23717059639389737</v>
      </c>
      <c r="L42" s="28">
        <f t="shared" ref="L42:L47" si="1">J42+H42+F42+D42+B42</f>
        <v>1442</v>
      </c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6" t="s">
        <v>4</v>
      </c>
      <c r="B43" s="28">
        <v>1850</v>
      </c>
      <c r="C43" s="27">
        <v>0.26409707351891504</v>
      </c>
      <c r="D43" s="28">
        <v>1137</v>
      </c>
      <c r="E43" s="27">
        <v>0.16231263383297645</v>
      </c>
      <c r="F43" s="28">
        <v>1526</v>
      </c>
      <c r="G43" s="27">
        <v>0.21784439685938614</v>
      </c>
      <c r="H43" s="28">
        <v>635</v>
      </c>
      <c r="I43" s="27">
        <v>9.0649536045681656E-2</v>
      </c>
      <c r="J43" s="28">
        <v>1857</v>
      </c>
      <c r="K43" s="27">
        <v>0.26509635974304069</v>
      </c>
      <c r="L43" s="28">
        <f t="shared" si="1"/>
        <v>7005</v>
      </c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6" t="s">
        <v>3</v>
      </c>
      <c r="B44" s="28">
        <v>434</v>
      </c>
      <c r="C44" s="27">
        <v>0.24409448818897639</v>
      </c>
      <c r="D44" s="28">
        <v>389</v>
      </c>
      <c r="E44" s="27">
        <v>0.21878515185601799</v>
      </c>
      <c r="F44" s="28">
        <v>396</v>
      </c>
      <c r="G44" s="27">
        <v>0.22272215973003376</v>
      </c>
      <c r="H44" s="29">
        <v>101</v>
      </c>
      <c r="I44" s="27">
        <v>5.6805399325084362E-2</v>
      </c>
      <c r="J44" s="28">
        <v>458</v>
      </c>
      <c r="K44" s="27">
        <v>0.25759280089988751</v>
      </c>
      <c r="L44" s="28">
        <f t="shared" si="1"/>
        <v>1778</v>
      </c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6" t="s">
        <v>2</v>
      </c>
      <c r="B45" s="28">
        <v>301</v>
      </c>
      <c r="C45" s="27">
        <v>0.2709270927092709</v>
      </c>
      <c r="D45" s="29">
        <v>204</v>
      </c>
      <c r="E45" s="27">
        <v>0.18361836183618363</v>
      </c>
      <c r="F45" s="28">
        <v>227</v>
      </c>
      <c r="G45" s="27">
        <v>0.20432043204320433</v>
      </c>
      <c r="H45" s="29">
        <v>64</v>
      </c>
      <c r="I45" s="27">
        <v>5.7605760576057603E-2</v>
      </c>
      <c r="J45" s="28">
        <v>315</v>
      </c>
      <c r="K45" s="27">
        <v>0.28352835283528355</v>
      </c>
      <c r="L45" s="28">
        <f t="shared" si="1"/>
        <v>1111</v>
      </c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3" t="s">
        <v>1</v>
      </c>
      <c r="B46" s="26">
        <v>177</v>
      </c>
      <c r="C46" s="24">
        <v>0.30360205831903947</v>
      </c>
      <c r="D46" s="26">
        <v>126</v>
      </c>
      <c r="E46" s="24">
        <v>0.21612349914236706</v>
      </c>
      <c r="F46" s="26">
        <v>117</v>
      </c>
      <c r="G46" s="24">
        <v>0.20068610634648371</v>
      </c>
      <c r="H46" s="26">
        <v>25</v>
      </c>
      <c r="I46" s="24">
        <v>4.2881646655231559E-2</v>
      </c>
      <c r="J46" s="25">
        <v>138</v>
      </c>
      <c r="K46" s="24">
        <v>0.23670668953687821</v>
      </c>
      <c r="L46" s="25">
        <f t="shared" si="1"/>
        <v>583</v>
      </c>
      <c r="M46" s="1"/>
      <c r="N46" s="1"/>
      <c r="O46" s="1"/>
      <c r="P46" s="1"/>
      <c r="Q46" s="1"/>
      <c r="R46" s="1"/>
      <c r="S46" s="1"/>
      <c r="T46" s="1"/>
      <c r="U46" s="1"/>
    </row>
    <row r="47" spans="1:21" ht="15.75" thickBot="1">
      <c r="A47" s="10" t="s">
        <v>0</v>
      </c>
      <c r="B47" s="23">
        <v>4208</v>
      </c>
      <c r="C47" s="22">
        <v>0.26700507614213198</v>
      </c>
      <c r="D47" s="23">
        <v>2869</v>
      </c>
      <c r="E47" s="22">
        <v>0.18204314720812181</v>
      </c>
      <c r="F47" s="23">
        <v>3383</v>
      </c>
      <c r="G47" s="22">
        <v>0.21465736040609137</v>
      </c>
      <c r="H47" s="23">
        <v>1282</v>
      </c>
      <c r="I47" s="22">
        <v>8.1345177664974622E-2</v>
      </c>
      <c r="J47" s="23">
        <v>4018</v>
      </c>
      <c r="K47" s="22">
        <v>0.25494923857868018</v>
      </c>
      <c r="L47" s="23">
        <f t="shared" si="1"/>
        <v>15760</v>
      </c>
      <c r="M47" s="1"/>
      <c r="N47" s="1"/>
      <c r="O47" s="1"/>
      <c r="P47" s="1"/>
      <c r="Q47" s="1"/>
      <c r="R47" s="1"/>
      <c r="S47" s="1"/>
      <c r="T47" s="1"/>
      <c r="U47" s="1"/>
    </row>
    <row r="48" spans="1:21" s="5" customFormat="1">
      <c r="A48" s="95" t="s">
        <v>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7"/>
    </row>
    <row r="49" spans="1:21">
      <c r="A49" s="19" t="s">
        <v>6</v>
      </c>
      <c r="B49" s="31">
        <v>4226</v>
      </c>
      <c r="C49" s="30">
        <v>0.24244162698640354</v>
      </c>
      <c r="D49" s="31">
        <v>1941</v>
      </c>
      <c r="E49" s="30">
        <v>0.1113533360105559</v>
      </c>
      <c r="F49" s="31">
        <v>5133</v>
      </c>
      <c r="G49" s="30">
        <v>0.29447535999082097</v>
      </c>
      <c r="H49" s="31">
        <v>2461</v>
      </c>
      <c r="I49" s="30">
        <v>0.14118524467902013</v>
      </c>
      <c r="J49" s="31">
        <v>3670</v>
      </c>
      <c r="K49" s="30">
        <v>0.21054443233319947</v>
      </c>
      <c r="L49" s="31">
        <f>J49+H49+F49+D49+B49</f>
        <v>17431</v>
      </c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6" t="s">
        <v>5</v>
      </c>
      <c r="B50" s="28">
        <v>1301</v>
      </c>
      <c r="C50" s="27">
        <v>0.23104244361569881</v>
      </c>
      <c r="D50" s="28">
        <v>727</v>
      </c>
      <c r="E50" s="27">
        <v>0.12910673059847275</v>
      </c>
      <c r="F50" s="28">
        <v>1757</v>
      </c>
      <c r="G50" s="27">
        <v>0.31202273130882613</v>
      </c>
      <c r="H50" s="29">
        <v>533</v>
      </c>
      <c r="I50" s="27">
        <v>9.4654590658852775E-2</v>
      </c>
      <c r="J50" s="28">
        <v>1313</v>
      </c>
      <c r="K50" s="27">
        <v>0.23317350381814952</v>
      </c>
      <c r="L50" s="28">
        <f t="shared" ref="L50:L55" si="2">J50+H50+F50+D50+B50</f>
        <v>5631</v>
      </c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6" t="s">
        <v>4</v>
      </c>
      <c r="B51" s="28">
        <v>6544</v>
      </c>
      <c r="C51" s="27">
        <v>0.25058395558108365</v>
      </c>
      <c r="D51" s="28">
        <v>2903</v>
      </c>
      <c r="E51" s="27">
        <v>0.11116216733677962</v>
      </c>
      <c r="F51" s="28">
        <v>8326</v>
      </c>
      <c r="G51" s="27">
        <v>0.31882060118705724</v>
      </c>
      <c r="H51" s="28">
        <v>3563</v>
      </c>
      <c r="I51" s="27">
        <v>0.13643499904269576</v>
      </c>
      <c r="J51" s="28">
        <v>4779</v>
      </c>
      <c r="K51" s="27">
        <v>0.18299827685238368</v>
      </c>
      <c r="L51" s="28">
        <f t="shared" si="2"/>
        <v>26115</v>
      </c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6" t="s">
        <v>3</v>
      </c>
      <c r="B52" s="28">
        <v>1547</v>
      </c>
      <c r="C52" s="27">
        <v>0.2142956088100845</v>
      </c>
      <c r="D52" s="28">
        <v>639</v>
      </c>
      <c r="E52" s="27">
        <v>8.8516415015930189E-2</v>
      </c>
      <c r="F52" s="28">
        <v>2459</v>
      </c>
      <c r="G52" s="27">
        <v>0.34062889596897078</v>
      </c>
      <c r="H52" s="29">
        <v>824</v>
      </c>
      <c r="I52" s="27">
        <v>0.11414323313478321</v>
      </c>
      <c r="J52" s="28">
        <v>1750</v>
      </c>
      <c r="K52" s="27">
        <v>0.24241584707023134</v>
      </c>
      <c r="L52" s="28">
        <f t="shared" si="2"/>
        <v>7219</v>
      </c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6" t="s">
        <v>2</v>
      </c>
      <c r="B53" s="28">
        <v>818</v>
      </c>
      <c r="C53" s="27">
        <v>0.1933806146572104</v>
      </c>
      <c r="D53" s="29">
        <v>470</v>
      </c>
      <c r="E53" s="27">
        <v>0.1111111111111111</v>
      </c>
      <c r="F53" s="28">
        <v>1426</v>
      </c>
      <c r="G53" s="27">
        <v>0.3371158392434988</v>
      </c>
      <c r="H53" s="29">
        <v>513</v>
      </c>
      <c r="I53" s="27">
        <v>0.12127659574468085</v>
      </c>
      <c r="J53" s="28">
        <v>1003</v>
      </c>
      <c r="K53" s="27">
        <v>0.23711583924349883</v>
      </c>
      <c r="L53" s="28">
        <f t="shared" si="2"/>
        <v>4230</v>
      </c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3" t="s">
        <v>1</v>
      </c>
      <c r="B54" s="26">
        <v>641</v>
      </c>
      <c r="C54" s="24">
        <v>0.29216043755697357</v>
      </c>
      <c r="D54" s="26">
        <v>290</v>
      </c>
      <c r="E54" s="24">
        <v>0.13217866909753875</v>
      </c>
      <c r="F54" s="26">
        <v>603</v>
      </c>
      <c r="G54" s="24">
        <v>0.27484047402005468</v>
      </c>
      <c r="H54" s="26">
        <v>194</v>
      </c>
      <c r="I54" s="24">
        <v>8.8422971741112119E-2</v>
      </c>
      <c r="J54" s="25">
        <v>466</v>
      </c>
      <c r="K54" s="24">
        <v>0.21239744758432089</v>
      </c>
      <c r="L54" s="25">
        <f t="shared" si="2"/>
        <v>2194</v>
      </c>
      <c r="M54" s="1"/>
      <c r="N54" s="1"/>
      <c r="O54" s="1"/>
      <c r="P54" s="1"/>
      <c r="Q54" s="1"/>
      <c r="R54" s="1"/>
      <c r="S54" s="1"/>
      <c r="T54" s="1"/>
      <c r="U54" s="1"/>
    </row>
    <row r="55" spans="1:21" ht="15.75" thickBot="1">
      <c r="A55" s="10" t="s">
        <v>0</v>
      </c>
      <c r="B55" s="23">
        <v>15077</v>
      </c>
      <c r="C55" s="22">
        <v>0.24000318369945878</v>
      </c>
      <c r="D55" s="23">
        <v>6970</v>
      </c>
      <c r="E55" s="22">
        <v>0.11095192613817256</v>
      </c>
      <c r="F55" s="23">
        <v>19704</v>
      </c>
      <c r="G55" s="22">
        <v>0.31365807067812801</v>
      </c>
      <c r="H55" s="23">
        <v>8088</v>
      </c>
      <c r="I55" s="22">
        <v>0.12874880611270295</v>
      </c>
      <c r="J55" s="23">
        <v>12981</v>
      </c>
      <c r="K55" s="22">
        <v>0.20663801337153773</v>
      </c>
      <c r="L55" s="23">
        <f t="shared" si="2"/>
        <v>62820</v>
      </c>
      <c r="M55" s="1"/>
      <c r="N55" s="1"/>
      <c r="O55" s="1"/>
      <c r="P55" s="1"/>
      <c r="Q55" s="1"/>
      <c r="R55" s="1"/>
      <c r="S55" s="1"/>
      <c r="T55" s="1"/>
      <c r="U55" s="1"/>
    </row>
    <row r="56" spans="1:21" s="5" customFormat="1">
      <c r="A56" s="98" t="s">
        <v>31</v>
      </c>
      <c r="B56" s="98"/>
      <c r="C56" s="98"/>
      <c r="D56" s="98"/>
      <c r="E56" s="98"/>
      <c r="F56" s="98"/>
      <c r="G56" s="98"/>
      <c r="H56" s="98"/>
      <c r="I56" s="98"/>
      <c r="J56" s="98"/>
      <c r="T56" s="6"/>
    </row>
    <row r="57" spans="1:21" s="5" customFormat="1">
      <c r="A57" s="98" t="s">
        <v>32</v>
      </c>
      <c r="B57" s="98"/>
      <c r="C57" s="98"/>
      <c r="D57" s="98"/>
      <c r="E57" s="98"/>
      <c r="F57" s="98"/>
      <c r="G57" s="98"/>
      <c r="H57" s="98"/>
      <c r="I57" s="98"/>
      <c r="J57" s="98"/>
      <c r="T57" s="6"/>
    </row>
    <row r="58" spans="1:21" ht="27.75" customHeight="1">
      <c r="A58" s="99" t="s">
        <v>23</v>
      </c>
      <c r="B58" s="99"/>
      <c r="C58" s="99"/>
      <c r="D58" s="99"/>
      <c r="E58" s="99"/>
      <c r="F58" s="99"/>
      <c r="G58" s="99"/>
      <c r="H58" s="99"/>
      <c r="I58" s="99"/>
      <c r="J58" s="99"/>
    </row>
    <row r="59" spans="1:21">
      <c r="A59" s="100" t="s">
        <v>25</v>
      </c>
      <c r="B59" s="101"/>
      <c r="C59" s="101"/>
      <c r="D59" s="101"/>
      <c r="E59" s="101"/>
      <c r="F59" s="101"/>
      <c r="G59" s="101"/>
      <c r="H59" s="101"/>
      <c r="I59" s="101"/>
      <c r="J59" s="101"/>
    </row>
    <row r="60" spans="1:21">
      <c r="A60" s="4"/>
      <c r="I60" s="2"/>
      <c r="J60" s="2"/>
    </row>
    <row r="61" spans="1:21">
      <c r="A61" s="4"/>
      <c r="I61" s="2"/>
      <c r="J61" s="2"/>
    </row>
    <row r="62" spans="1:21">
      <c r="A62" s="4"/>
      <c r="I62" s="2"/>
      <c r="J62" s="2"/>
    </row>
    <row r="63" spans="1:21">
      <c r="A63" s="4"/>
      <c r="I63" s="2"/>
      <c r="J63" s="2"/>
    </row>
    <row r="64" spans="1:21">
      <c r="A64" s="4"/>
      <c r="I64" s="2"/>
      <c r="J64" s="2"/>
    </row>
    <row r="65" spans="4:12">
      <c r="D65" s="3"/>
      <c r="E65" s="2"/>
      <c r="F65" s="2"/>
      <c r="G65" s="2"/>
      <c r="I65" s="1"/>
      <c r="J65" s="1"/>
      <c r="L65" s="1"/>
    </row>
    <row r="66" spans="4:12">
      <c r="D66" s="3"/>
      <c r="E66" s="2"/>
      <c r="F66" s="2"/>
      <c r="G66" s="2"/>
      <c r="I66" s="1"/>
      <c r="J66" s="1"/>
      <c r="L66" s="1"/>
    </row>
    <row r="67" spans="4:12">
      <c r="D67" s="3"/>
      <c r="E67" s="2"/>
      <c r="F67" s="2"/>
      <c r="G67" s="2"/>
      <c r="I67" s="1"/>
      <c r="J67" s="1"/>
      <c r="L67" s="1"/>
    </row>
    <row r="68" spans="4:12">
      <c r="D68" s="3"/>
      <c r="E68" s="2"/>
      <c r="F68" s="2"/>
      <c r="G68" s="2"/>
      <c r="I68" s="1"/>
      <c r="J68" s="1"/>
      <c r="L68" s="1"/>
    </row>
    <row r="69" spans="4:12">
      <c r="D69" s="3"/>
      <c r="E69" s="2"/>
      <c r="F69" s="2"/>
      <c r="G69" s="2"/>
      <c r="I69" s="1"/>
      <c r="J69" s="1"/>
      <c r="K69" s="1"/>
      <c r="L69" s="1"/>
    </row>
    <row r="70" spans="4:12">
      <c r="D70" s="3"/>
      <c r="E70" s="3"/>
      <c r="F70" s="2"/>
      <c r="G70" s="2"/>
      <c r="H70" s="2"/>
      <c r="J70" s="1"/>
      <c r="K70" s="1"/>
      <c r="L70" s="1"/>
    </row>
    <row r="71" spans="4:12">
      <c r="D71" s="3"/>
      <c r="E71" s="2"/>
      <c r="F71" s="2"/>
      <c r="G71" s="2"/>
      <c r="I71" s="1"/>
      <c r="J71" s="1"/>
      <c r="L71" s="1"/>
    </row>
    <row r="72" spans="4:12">
      <c r="D72" s="3"/>
      <c r="E72" s="2"/>
      <c r="F72" s="2"/>
      <c r="G72" s="2"/>
      <c r="I72" s="1"/>
      <c r="J72" s="1"/>
      <c r="L72" s="1"/>
    </row>
  </sheetData>
  <mergeCells count="12">
    <mergeCell ref="A11:I11"/>
    <mergeCell ref="J30:K30"/>
    <mergeCell ref="A40:L40"/>
    <mergeCell ref="A48:L48"/>
    <mergeCell ref="F30:G30"/>
    <mergeCell ref="H30:I30"/>
    <mergeCell ref="A32:L32"/>
    <mergeCell ref="A58:J58"/>
    <mergeCell ref="A28:J28"/>
    <mergeCell ref="A19:I19"/>
    <mergeCell ref="B30:C30"/>
    <mergeCell ref="D30:E30"/>
  </mergeCells>
  <pageMargins left="0.7" right="0.7" top="0.75" bottom="0.75" header="0.3" footer="0.3"/>
  <pageSetup scale="92" orientation="landscape" r:id="rId1"/>
  <headerFooter>
    <oddFooter>&amp;LNOTE: Tables include only first-lien loans for owner-occupied homes. The data exclude  junior-lien loans, all loans for multi-family properties, and all loans for non-owner-occupied homes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2</vt:lpstr>
      <vt:lpstr>'Report 2'!Print_Area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a1axm01</dc:creator>
  <cp:lastModifiedBy>A1AXM01</cp:lastModifiedBy>
  <dcterms:created xsi:type="dcterms:W3CDTF">2011-08-11T17:29:36Z</dcterms:created>
  <dcterms:modified xsi:type="dcterms:W3CDTF">2011-11-30T18:25:35Z</dcterms:modified>
</cp:coreProperties>
</file>